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Q\Desktop\"/>
    </mc:Choice>
  </mc:AlternateContent>
  <xr:revisionPtr revIDLastSave="0" documentId="13_ncr:1_{8E079C2F-87EC-4788-8FDD-52825CB74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  <sheet name="工作表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4" i="2" l="1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<sst xmlns="http://schemas.openxmlformats.org/spreadsheetml/2006/main" count="658" uniqueCount="181">
  <si>
    <t>报名号</t>
  </si>
  <si>
    <t>姓名</t>
  </si>
  <si>
    <t>报考专业</t>
  </si>
  <si>
    <t>研究方向</t>
  </si>
  <si>
    <t>报考博导</t>
  </si>
  <si>
    <t>汤天</t>
  </si>
  <si>
    <t>1004Z1 卫生检验学</t>
  </si>
  <si>
    <t>01 微生物检验</t>
  </si>
  <si>
    <t>招生团队</t>
  </si>
  <si>
    <t>杨舒婷</t>
  </si>
  <si>
    <t>姜雨淇</t>
  </si>
  <si>
    <t>100401 流行病与卫生统计学</t>
  </si>
  <si>
    <t>05 健康医疗大数据理论方法与应用研究</t>
  </si>
  <si>
    <t>由佳欣</t>
  </si>
  <si>
    <t>107401 社会医学与卫生事业管理</t>
  </si>
  <si>
    <t>03 卫生服务与政策</t>
  </si>
  <si>
    <t>崔美美</t>
  </si>
  <si>
    <t>王文</t>
  </si>
  <si>
    <t>刘昀</t>
  </si>
  <si>
    <t>张昕煜</t>
  </si>
  <si>
    <t>03 伤害与精神障碍流行病学</t>
  </si>
  <si>
    <t>陈柱</t>
  </si>
  <si>
    <t>01 卫生经济与政策</t>
  </si>
  <si>
    <t>王悦栋</t>
  </si>
  <si>
    <t>02 慢性病流行病学</t>
  </si>
  <si>
    <t>张浩原</t>
  </si>
  <si>
    <t>02 卫生管理与政策</t>
  </si>
  <si>
    <t>赵元昊</t>
  </si>
  <si>
    <t>王凯正</t>
  </si>
  <si>
    <t>刘倜</t>
  </si>
  <si>
    <t>105300 公共卫生</t>
  </si>
  <si>
    <t>01 传染病防控与公共卫生应急</t>
  </si>
  <si>
    <t>许紫文</t>
  </si>
  <si>
    <t>黄艺</t>
  </si>
  <si>
    <t>任瑞</t>
  </si>
  <si>
    <t>王儒彤</t>
  </si>
  <si>
    <t>03 卫生管理与政策</t>
  </si>
  <si>
    <t>郭守辉</t>
  </si>
  <si>
    <t>05 数智公共卫生</t>
  </si>
  <si>
    <t>王凯贤</t>
  </si>
  <si>
    <t>赵莎莎</t>
  </si>
  <si>
    <t>王敏</t>
  </si>
  <si>
    <t>邵纯纯</t>
  </si>
  <si>
    <t>毛毳</t>
  </si>
  <si>
    <t>高鑫</t>
  </si>
  <si>
    <t>李文豪</t>
  </si>
  <si>
    <t>位争气</t>
  </si>
  <si>
    <t>01 传染病流行病学</t>
  </si>
  <si>
    <t>楚尊燕</t>
  </si>
  <si>
    <t>劳家辉</t>
  </si>
  <si>
    <t>02 慢性病与伤害防控</t>
  </si>
  <si>
    <t>郭艳童</t>
  </si>
  <si>
    <t>04 生物/卫生统计学</t>
  </si>
  <si>
    <t>刘昱薇</t>
  </si>
  <si>
    <t>陈磊</t>
  </si>
  <si>
    <t>贾静</t>
  </si>
  <si>
    <t>崔娟</t>
  </si>
  <si>
    <t>陈静慧</t>
  </si>
  <si>
    <t>100403 营养与食品卫生学</t>
  </si>
  <si>
    <t>02 营养与食品安全学</t>
  </si>
  <si>
    <t>吴式香</t>
  </si>
  <si>
    <t>王瑞祺</t>
  </si>
  <si>
    <t>06 气候变化与环境健康</t>
  </si>
  <si>
    <t>刘瑞芳</t>
  </si>
  <si>
    <t>100405 卫生毒理学</t>
  </si>
  <si>
    <t>00 不区分研究方向</t>
  </si>
  <si>
    <t>陈宇轩</t>
  </si>
  <si>
    <t>李欣燃</t>
  </si>
  <si>
    <t>宋丽</t>
  </si>
  <si>
    <t>周琼丽</t>
  </si>
  <si>
    <t>沙森林</t>
  </si>
  <si>
    <t>孙颖丽</t>
  </si>
  <si>
    <t>李媛媛</t>
  </si>
  <si>
    <t>杨宏光</t>
  </si>
  <si>
    <t>杨水华</t>
  </si>
  <si>
    <t>张芙蓉</t>
  </si>
  <si>
    <t>祖国耀</t>
  </si>
  <si>
    <t>李林虹</t>
  </si>
  <si>
    <t>李厚宇</t>
  </si>
  <si>
    <t>王宪昊</t>
  </si>
  <si>
    <t>冯建</t>
  </si>
  <si>
    <t>周娜</t>
  </si>
  <si>
    <t>刘菲</t>
  </si>
  <si>
    <t>陈松</t>
  </si>
  <si>
    <t>张佳慧</t>
  </si>
  <si>
    <t>姜文琦</t>
  </si>
  <si>
    <t>蒙佳慧</t>
  </si>
  <si>
    <t>张萌</t>
  </si>
  <si>
    <t>刘雪迎</t>
  </si>
  <si>
    <t>陈昌海</t>
  </si>
  <si>
    <t>李学奎</t>
  </si>
  <si>
    <t>王聚英</t>
  </si>
  <si>
    <t>杨皛玢</t>
  </si>
  <si>
    <t>王俊荣</t>
  </si>
  <si>
    <t>吕明阅</t>
  </si>
  <si>
    <t>聂斐阳</t>
  </si>
  <si>
    <t>朱畅</t>
  </si>
  <si>
    <t>袁华财</t>
  </si>
  <si>
    <t>04 环境/职业与健康</t>
  </si>
  <si>
    <t>江阔</t>
  </si>
  <si>
    <t>吴丽源</t>
  </si>
  <si>
    <t>张倩倩</t>
  </si>
  <si>
    <t>刘厚福</t>
  </si>
  <si>
    <t>边翔宇</t>
  </si>
  <si>
    <t>王沙沙</t>
  </si>
  <si>
    <t>孙海娅</t>
  </si>
  <si>
    <t>黎珊</t>
  </si>
  <si>
    <t>邱玉保</t>
  </si>
  <si>
    <t>吴泽森</t>
  </si>
  <si>
    <t>郝馨凝</t>
  </si>
  <si>
    <t>寇增强</t>
  </si>
  <si>
    <t>田壮</t>
  </si>
  <si>
    <t>序号</t>
    <phoneticPr fontId="9" type="noConversion"/>
  </si>
  <si>
    <t>材料审核成绩</t>
    <phoneticPr fontId="9" type="noConversion"/>
  </si>
  <si>
    <t>是否进入考核</t>
    <phoneticPr fontId="9" type="noConversion"/>
  </si>
  <si>
    <t>2026001389</t>
  </si>
  <si>
    <t>2026001434</t>
  </si>
  <si>
    <t>2026001503</t>
  </si>
  <si>
    <t>2026001712</t>
  </si>
  <si>
    <t>2026001722</t>
  </si>
  <si>
    <t>2026001900</t>
  </si>
  <si>
    <t>是</t>
    <phoneticPr fontId="9" type="noConversion"/>
  </si>
  <si>
    <t>否</t>
    <phoneticPr fontId="9" type="noConversion"/>
  </si>
  <si>
    <t>否</t>
    <phoneticPr fontId="9" type="noConversion"/>
  </si>
  <si>
    <t>2026000170</t>
  </si>
  <si>
    <t>是</t>
  </si>
  <si>
    <t>2026001171</t>
  </si>
  <si>
    <t>2026001657</t>
  </si>
  <si>
    <t>2026001735</t>
  </si>
  <si>
    <t>2026001743</t>
  </si>
  <si>
    <t>2026001788</t>
  </si>
  <si>
    <t>2026001906</t>
  </si>
  <si>
    <t>2026001382</t>
  </si>
  <si>
    <t>2026001659</t>
  </si>
  <si>
    <t>2026001676</t>
  </si>
  <si>
    <t>2026001104</t>
  </si>
  <si>
    <t>2026001161</t>
  </si>
  <si>
    <t>2026001416</t>
  </si>
  <si>
    <t>2026001517</t>
  </si>
  <si>
    <t>2026001737</t>
  </si>
  <si>
    <t>2026001741</t>
  </si>
  <si>
    <t>2026000544</t>
  </si>
  <si>
    <t>2026000726</t>
  </si>
  <si>
    <t>100401 流行病与卫生统计学</t>
    <phoneticPr fontId="9" type="noConversion"/>
  </si>
  <si>
    <t>2026001395</t>
  </si>
  <si>
    <t>2026001620</t>
  </si>
  <si>
    <t>2026001704</t>
  </si>
  <si>
    <t>2026001806</t>
  </si>
  <si>
    <t>2026000498</t>
  </si>
  <si>
    <t>2026001452</t>
  </si>
  <si>
    <t>2026001666</t>
  </si>
  <si>
    <t>否</t>
  </si>
  <si>
    <t>2026001373</t>
  </si>
  <si>
    <t>2026001480</t>
  </si>
  <si>
    <t>2026001320</t>
  </si>
  <si>
    <t>2026001907</t>
  </si>
  <si>
    <t>2026000632</t>
  </si>
  <si>
    <t>2026001758</t>
  </si>
  <si>
    <t>2026001233</t>
  </si>
  <si>
    <t>2026001294</t>
  </si>
  <si>
    <t>2026001014</t>
  </si>
  <si>
    <t>2026001164</t>
  </si>
  <si>
    <t>2026000935</t>
  </si>
  <si>
    <t>2026001813</t>
  </si>
  <si>
    <t>2026001423</t>
  </si>
  <si>
    <t>2026001629</t>
  </si>
  <si>
    <t>2026001769</t>
  </si>
  <si>
    <t>2026001908</t>
  </si>
  <si>
    <t>2026001208</t>
  </si>
  <si>
    <t>2026001829</t>
  </si>
  <si>
    <t>2026001890</t>
  </si>
  <si>
    <t>2026000905</t>
  </si>
  <si>
    <t>2026001819</t>
  </si>
  <si>
    <t>2026001841</t>
  </si>
  <si>
    <t>2026001895</t>
  </si>
  <si>
    <t>2026000797</t>
  </si>
  <si>
    <t>2026001882</t>
  </si>
  <si>
    <t>2026001894</t>
  </si>
  <si>
    <t>2026000778</t>
  </si>
  <si>
    <t>不区分研究方向</t>
    <phoneticPr fontId="9" type="noConversion"/>
  </si>
  <si>
    <t>05 健康医疗大数据理论方法与应用研究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</si>
</sst>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\(0.0\)"/>
  </numFmts>
  <fonts count="10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11"/>
      <name val="等线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name val="等线"/>
      <family val="3"/>
      <charset val="134"/>
    </font>
    <font>
      <sz val="11"/>
      <name val="等线"/>
      <family val="3"/>
      <charset val="134"/>
    </font>
    <font>
      <sz val="11"/>
      <color rgb="FF1D2129"/>
      <name val="Microsoft YaHei"/>
      <family val="2"/>
      <charset val="134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indexed="22"/>
      </patternFill>
    </fill>
    <fill>
      <patternFill patternType="none"/>
    </fill>
    <fill>
      <patternFill patternType="none"/>
    </fill>
    <fill>
      <patternFill patternType="none">
        <fgColor auto="1"/>
        <bgColor auto="1"/>
      </patternFill>
    </fill>
    <fill>
      <patternFill patternType="none">
        <fgColor rgb="FF8CDDFA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4">
      <alignment vertical="center"/>
    </xf>
  </cellStyleXfs>
  <cellXfs count="31"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2" fillId="7" borderId="3" xfId="0" applyNumberFormat="1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/>
    </xf>
    <xf numFmtId="176" fontId="6" fillId="5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2"/>
  <sheetViews>
    <sheetView tabSelected="1" topLeftCell="A33" workbookViewId="0">
      <selection activeCell="E24" sqref="E24:E29"/>
    </sheetView>
  </sheetViews>
  <sheetFormatPr defaultColWidth="8.625" defaultRowHeight="14.25"/>
  <cols>
    <col min="1" max="1" width="9" style="6" customWidth="1"/>
    <col min="2" max="2" width="14.5" style="7" customWidth="1"/>
    <col min="3" max="3" width="12.5" style="7" customWidth="1"/>
    <col min="4" max="6" width="25" style="7" customWidth="1"/>
    <col min="7" max="7" width="21.625" style="7" customWidth="1"/>
    <col min="8" max="25" width="8.625" style="7"/>
    <col min="26" max="16384" width="8.625" style="9"/>
  </cols>
  <sheetData>
    <row r="1" spans="1:25" ht="18" customHeight="1">
      <c r="A1" s="4" t="s">
        <v>112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113</v>
      </c>
      <c r="G1" s="4" t="s">
        <v>114</v>
      </c>
    </row>
    <row r="2" spans="1:25">
      <c r="A2" s="12">
        <v>1</v>
      </c>
      <c r="B2" s="12" t="s">
        <v>115</v>
      </c>
      <c r="C2" s="12" t="s">
        <v>63</v>
      </c>
      <c r="D2" s="12" t="s">
        <v>64</v>
      </c>
      <c r="E2" s="27" t="s">
        <v>65</v>
      </c>
      <c r="F2" s="21">
        <v>90.5</v>
      </c>
      <c r="G2" s="12" t="s">
        <v>121</v>
      </c>
    </row>
    <row r="3" spans="1:25">
      <c r="A3" s="12">
        <v>2</v>
      </c>
      <c r="B3" s="12" t="s">
        <v>116</v>
      </c>
      <c r="C3" s="12" t="s">
        <v>69</v>
      </c>
      <c r="D3" s="12" t="s">
        <v>64</v>
      </c>
      <c r="E3" s="28"/>
      <c r="F3" s="21">
        <v>86.5</v>
      </c>
      <c r="G3" s="12" t="s">
        <v>121</v>
      </c>
    </row>
    <row r="4" spans="1:25" s="6" customFormat="1">
      <c r="A4" s="12">
        <v>3</v>
      </c>
      <c r="B4" s="12" t="s">
        <v>118</v>
      </c>
      <c r="C4" s="12" t="s">
        <v>86</v>
      </c>
      <c r="D4" s="12" t="s">
        <v>64</v>
      </c>
      <c r="E4" s="28"/>
      <c r="F4" s="21">
        <v>84</v>
      </c>
      <c r="G4" s="12" t="s">
        <v>122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>
      <c r="A5" s="12">
        <v>4</v>
      </c>
      <c r="B5" s="12" t="s">
        <v>117</v>
      </c>
      <c r="C5" s="12" t="s">
        <v>75</v>
      </c>
      <c r="D5" s="12" t="s">
        <v>64</v>
      </c>
      <c r="E5" s="28"/>
      <c r="F5" s="21">
        <v>79.5</v>
      </c>
      <c r="G5" s="12" t="s">
        <v>123</v>
      </c>
    </row>
    <row r="6" spans="1:25">
      <c r="A6" s="12">
        <v>5</v>
      </c>
      <c r="B6" s="12" t="s">
        <v>119</v>
      </c>
      <c r="C6" s="12" t="s">
        <v>87</v>
      </c>
      <c r="D6" s="12" t="s">
        <v>64</v>
      </c>
      <c r="E6" s="28"/>
      <c r="F6" s="21">
        <v>74.75</v>
      </c>
      <c r="G6" s="12" t="s">
        <v>122</v>
      </c>
    </row>
    <row r="7" spans="1:25">
      <c r="A7" s="12">
        <v>6</v>
      </c>
      <c r="B7" s="12" t="s">
        <v>120</v>
      </c>
      <c r="C7" s="12" t="s">
        <v>108</v>
      </c>
      <c r="D7" s="12" t="s">
        <v>64</v>
      </c>
      <c r="E7" s="29"/>
      <c r="F7" s="21">
        <v>74.25</v>
      </c>
      <c r="G7" s="12" t="s">
        <v>123</v>
      </c>
    </row>
    <row r="8" spans="1:25">
      <c r="A8" s="12">
        <v>7</v>
      </c>
      <c r="B8" s="12" t="s">
        <v>127</v>
      </c>
      <c r="C8" s="12" t="s">
        <v>81</v>
      </c>
      <c r="D8" s="12" t="s">
        <v>11</v>
      </c>
      <c r="E8" s="27" t="s">
        <v>52</v>
      </c>
      <c r="F8" s="21">
        <v>96</v>
      </c>
      <c r="G8" s="12" t="s">
        <v>125</v>
      </c>
    </row>
    <row r="9" spans="1:25">
      <c r="A9" s="12">
        <v>8</v>
      </c>
      <c r="B9" s="12" t="s">
        <v>126</v>
      </c>
      <c r="C9" s="12" t="s">
        <v>51</v>
      </c>
      <c r="D9" s="12" t="s">
        <v>11</v>
      </c>
      <c r="E9" s="28"/>
      <c r="F9" s="21">
        <v>94</v>
      </c>
      <c r="G9" s="12" t="s">
        <v>125</v>
      </c>
    </row>
    <row r="10" spans="1:25">
      <c r="A10" s="12">
        <v>9</v>
      </c>
      <c r="B10" s="12" t="s">
        <v>131</v>
      </c>
      <c r="C10" s="12" t="s">
        <v>109</v>
      </c>
      <c r="D10" s="12" t="s">
        <v>11</v>
      </c>
      <c r="E10" s="29"/>
      <c r="F10" s="21">
        <v>90</v>
      </c>
      <c r="G10" s="12" t="s">
        <v>125</v>
      </c>
    </row>
    <row r="11" spans="1:25">
      <c r="A11" s="12">
        <v>10</v>
      </c>
      <c r="B11" s="12" t="s">
        <v>124</v>
      </c>
      <c r="C11" s="12" t="s">
        <v>10</v>
      </c>
      <c r="D11" s="12" t="s">
        <v>11</v>
      </c>
      <c r="E11" s="27" t="s">
        <v>180</v>
      </c>
      <c r="F11" s="21">
        <v>96</v>
      </c>
      <c r="G11" s="12" t="s">
        <v>125</v>
      </c>
    </row>
    <row r="12" spans="1:25">
      <c r="A12" s="12">
        <v>11</v>
      </c>
      <c r="B12" s="12" t="s">
        <v>130</v>
      </c>
      <c r="C12" s="12" t="s">
        <v>94</v>
      </c>
      <c r="D12" s="12" t="s">
        <v>11</v>
      </c>
      <c r="E12" s="28"/>
      <c r="F12" s="21">
        <v>94</v>
      </c>
      <c r="G12" s="12" t="s">
        <v>125</v>
      </c>
    </row>
    <row r="13" spans="1:25">
      <c r="A13" s="12">
        <v>12</v>
      </c>
      <c r="B13" s="12" t="s">
        <v>129</v>
      </c>
      <c r="C13" s="12" t="s">
        <v>91</v>
      </c>
      <c r="D13" s="12" t="s">
        <v>11</v>
      </c>
      <c r="E13" s="28"/>
      <c r="F13" s="21">
        <v>92</v>
      </c>
      <c r="G13" s="12" t="s">
        <v>125</v>
      </c>
    </row>
    <row r="14" spans="1:25">
      <c r="A14" s="12">
        <v>13</v>
      </c>
      <c r="B14" s="12" t="s">
        <v>128</v>
      </c>
      <c r="C14" s="12" t="s">
        <v>88</v>
      </c>
      <c r="D14" s="12" t="s">
        <v>11</v>
      </c>
      <c r="E14" s="29"/>
      <c r="F14" s="21">
        <v>90</v>
      </c>
      <c r="G14" s="12" t="s">
        <v>125</v>
      </c>
    </row>
    <row r="15" spans="1:25">
      <c r="A15" s="12">
        <v>14</v>
      </c>
      <c r="B15" s="12" t="s">
        <v>132</v>
      </c>
      <c r="C15" s="12" t="s">
        <v>61</v>
      </c>
      <c r="D15" s="12" t="s">
        <v>11</v>
      </c>
      <c r="E15" s="27" t="s">
        <v>62</v>
      </c>
      <c r="F15" s="21">
        <v>92.2</v>
      </c>
      <c r="G15" s="12" t="s">
        <v>121</v>
      </c>
    </row>
    <row r="16" spans="1:25">
      <c r="A16" s="12">
        <v>15</v>
      </c>
      <c r="B16" s="12" t="s">
        <v>133</v>
      </c>
      <c r="C16" s="12" t="s">
        <v>82</v>
      </c>
      <c r="D16" s="12" t="s">
        <v>11</v>
      </c>
      <c r="E16" s="28"/>
      <c r="F16" s="21">
        <v>87.6</v>
      </c>
      <c r="G16" s="12" t="s">
        <v>121</v>
      </c>
    </row>
    <row r="17" spans="1:25">
      <c r="A17" s="12">
        <v>16</v>
      </c>
      <c r="B17" s="12" t="s">
        <v>134</v>
      </c>
      <c r="C17" s="12" t="s">
        <v>84</v>
      </c>
      <c r="D17" s="12" t="s">
        <v>11</v>
      </c>
      <c r="E17" s="29"/>
      <c r="F17" s="21">
        <v>82.6</v>
      </c>
      <c r="G17" s="12" t="s">
        <v>122</v>
      </c>
    </row>
    <row r="18" spans="1:25">
      <c r="A18" s="12">
        <v>17</v>
      </c>
      <c r="B18" s="12" t="s">
        <v>136</v>
      </c>
      <c r="C18" s="12" t="s">
        <v>48</v>
      </c>
      <c r="D18" s="12" t="s">
        <v>11</v>
      </c>
      <c r="E18" s="27" t="s">
        <v>47</v>
      </c>
      <c r="F18" s="21">
        <v>91.4</v>
      </c>
      <c r="G18" s="12" t="s">
        <v>125</v>
      </c>
    </row>
    <row r="19" spans="1:25">
      <c r="A19" s="12">
        <v>18</v>
      </c>
      <c r="B19" s="12" t="s">
        <v>138</v>
      </c>
      <c r="C19" s="12" t="s">
        <v>76</v>
      </c>
      <c r="D19" s="12" t="s">
        <v>11</v>
      </c>
      <c r="E19" s="28"/>
      <c r="F19" s="21">
        <v>90.6</v>
      </c>
      <c r="G19" s="12" t="s">
        <v>125</v>
      </c>
    </row>
    <row r="20" spans="1:25">
      <c r="A20" s="12">
        <v>19</v>
      </c>
      <c r="B20" s="12" t="s">
        <v>135</v>
      </c>
      <c r="C20" s="12" t="s">
        <v>46</v>
      </c>
      <c r="D20" s="12" t="s">
        <v>11</v>
      </c>
      <c r="E20" s="28"/>
      <c r="F20" s="21">
        <v>89.6</v>
      </c>
      <c r="G20" s="12" t="s">
        <v>125</v>
      </c>
    </row>
    <row r="21" spans="1:25">
      <c r="A21" s="12">
        <v>20</v>
      </c>
      <c r="B21" s="12" t="s">
        <v>137</v>
      </c>
      <c r="C21" s="12" t="s">
        <v>67</v>
      </c>
      <c r="D21" s="12" t="s">
        <v>11</v>
      </c>
      <c r="E21" s="28"/>
      <c r="F21" s="21">
        <v>88</v>
      </c>
      <c r="G21" s="12" t="s">
        <v>125</v>
      </c>
    </row>
    <row r="22" spans="1:25">
      <c r="A22" s="12">
        <v>21</v>
      </c>
      <c r="B22" s="12" t="s">
        <v>139</v>
      </c>
      <c r="C22" s="12" t="s">
        <v>89</v>
      </c>
      <c r="D22" s="12" t="s">
        <v>11</v>
      </c>
      <c r="E22" s="28"/>
      <c r="F22" s="21">
        <v>88</v>
      </c>
      <c r="G22" s="12" t="s">
        <v>125</v>
      </c>
    </row>
    <row r="23" spans="1:25">
      <c r="A23" s="12">
        <v>22</v>
      </c>
      <c r="B23" s="12" t="s">
        <v>140</v>
      </c>
      <c r="C23" s="12" t="s">
        <v>90</v>
      </c>
      <c r="D23" s="12" t="s">
        <v>11</v>
      </c>
      <c r="E23" s="29"/>
      <c r="F23" s="21">
        <v>83.4</v>
      </c>
      <c r="G23" s="12" t="s">
        <v>125</v>
      </c>
    </row>
    <row r="24" spans="1:25">
      <c r="A24" s="12">
        <v>23</v>
      </c>
      <c r="B24" s="17" t="s">
        <v>141</v>
      </c>
      <c r="C24" s="17" t="s">
        <v>23</v>
      </c>
      <c r="D24" s="17" t="s">
        <v>11</v>
      </c>
      <c r="E24" s="30" t="s">
        <v>24</v>
      </c>
      <c r="F24" s="22">
        <v>91.8</v>
      </c>
      <c r="G24" s="19" t="s">
        <v>121</v>
      </c>
    </row>
    <row r="25" spans="1:25">
      <c r="A25" s="12">
        <v>24</v>
      </c>
      <c r="B25" s="20" t="s">
        <v>145</v>
      </c>
      <c r="C25" s="20" t="s">
        <v>79</v>
      </c>
      <c r="D25" s="20" t="s">
        <v>11</v>
      </c>
      <c r="E25" s="30"/>
      <c r="F25" s="23">
        <v>91.2</v>
      </c>
      <c r="G25" s="19" t="s">
        <v>121</v>
      </c>
    </row>
    <row r="26" spans="1:25">
      <c r="A26" s="12">
        <v>25</v>
      </c>
      <c r="B26" s="20" t="s">
        <v>147</v>
      </c>
      <c r="C26" s="20" t="s">
        <v>96</v>
      </c>
      <c r="D26" s="20" t="s">
        <v>11</v>
      </c>
      <c r="E26" s="30"/>
      <c r="F26" s="23">
        <v>91.2</v>
      </c>
      <c r="G26" s="19" t="s">
        <v>121</v>
      </c>
    </row>
    <row r="27" spans="1:25">
      <c r="A27" s="12">
        <v>26</v>
      </c>
      <c r="B27" s="20" t="s">
        <v>142</v>
      </c>
      <c r="C27" s="20" t="s">
        <v>34</v>
      </c>
      <c r="D27" s="20" t="s">
        <v>143</v>
      </c>
      <c r="E27" s="30"/>
      <c r="F27" s="23">
        <v>89.4</v>
      </c>
      <c r="G27" s="19" t="s">
        <v>121</v>
      </c>
    </row>
    <row r="28" spans="1:25">
      <c r="A28" s="12">
        <v>27</v>
      </c>
      <c r="B28" s="20" t="s">
        <v>146</v>
      </c>
      <c r="C28" s="20" t="s">
        <v>85</v>
      </c>
      <c r="D28" s="20" t="s">
        <v>11</v>
      </c>
      <c r="E28" s="30"/>
      <c r="F28" s="23">
        <v>84.8</v>
      </c>
      <c r="G28" s="19" t="s">
        <v>121</v>
      </c>
    </row>
    <row r="29" spans="1:25">
      <c r="A29" s="12">
        <v>28</v>
      </c>
      <c r="B29" s="20" t="s">
        <v>144</v>
      </c>
      <c r="C29" s="20" t="s">
        <v>66</v>
      </c>
      <c r="D29" s="20" t="s">
        <v>11</v>
      </c>
      <c r="E29" s="30"/>
      <c r="F29" s="23">
        <v>81.2</v>
      </c>
      <c r="G29" s="19" t="s">
        <v>121</v>
      </c>
    </row>
    <row r="30" spans="1:25" s="11" customFormat="1">
      <c r="A30" s="12">
        <v>29</v>
      </c>
      <c r="B30" s="12" t="s">
        <v>148</v>
      </c>
      <c r="C30" s="12" t="s">
        <v>19</v>
      </c>
      <c r="D30" s="12" t="s">
        <v>11</v>
      </c>
      <c r="E30" s="27" t="s">
        <v>20</v>
      </c>
      <c r="F30" s="21">
        <v>89.2</v>
      </c>
      <c r="G30" s="12" t="s">
        <v>121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>
      <c r="A31" s="12">
        <v>30</v>
      </c>
      <c r="B31" s="12" t="s">
        <v>149</v>
      </c>
      <c r="C31" s="12" t="s">
        <v>72</v>
      </c>
      <c r="D31" s="12" t="s">
        <v>11</v>
      </c>
      <c r="E31" s="28"/>
      <c r="F31" s="21">
        <v>85</v>
      </c>
      <c r="G31" s="12" t="s">
        <v>121</v>
      </c>
    </row>
    <row r="32" spans="1:25">
      <c r="A32" s="12">
        <v>31</v>
      </c>
      <c r="B32" s="12" t="s">
        <v>150</v>
      </c>
      <c r="C32" s="12" t="s">
        <v>83</v>
      </c>
      <c r="D32" s="12" t="s">
        <v>11</v>
      </c>
      <c r="E32" s="29"/>
      <c r="F32" s="21">
        <v>79.2</v>
      </c>
      <c r="G32" s="12" t="s">
        <v>122</v>
      </c>
    </row>
    <row r="33" spans="1:25">
      <c r="A33" s="12">
        <v>32</v>
      </c>
      <c r="B33" s="12">
        <v>2026001484</v>
      </c>
      <c r="C33" s="12" t="s">
        <v>74</v>
      </c>
      <c r="D33" s="12" t="s">
        <v>14</v>
      </c>
      <c r="E33" s="27" t="s">
        <v>22</v>
      </c>
      <c r="F33" s="21">
        <v>92.71</v>
      </c>
      <c r="G33" s="12" t="s">
        <v>125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>
      <c r="A34" s="12">
        <v>33</v>
      </c>
      <c r="B34" s="12">
        <v>2026001037</v>
      </c>
      <c r="C34" s="12" t="s">
        <v>44</v>
      </c>
      <c r="D34" s="12" t="s">
        <v>14</v>
      </c>
      <c r="E34" s="28"/>
      <c r="F34" s="21">
        <v>92.57</v>
      </c>
      <c r="G34" s="12" t="s">
        <v>125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>
      <c r="A35" s="12">
        <v>34</v>
      </c>
      <c r="B35" s="12">
        <v>2026000506</v>
      </c>
      <c r="C35" s="12" t="s">
        <v>21</v>
      </c>
      <c r="D35" s="12" t="s">
        <v>14</v>
      </c>
      <c r="E35" s="28"/>
      <c r="F35" s="21">
        <v>92.43</v>
      </c>
      <c r="G35" s="12" t="s">
        <v>125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>
      <c r="A36" s="12">
        <v>35</v>
      </c>
      <c r="B36" s="12">
        <v>2026001441</v>
      </c>
      <c r="C36" s="12" t="s">
        <v>70</v>
      </c>
      <c r="D36" s="12" t="s">
        <v>14</v>
      </c>
      <c r="E36" s="29"/>
      <c r="F36" s="21">
        <v>83.29</v>
      </c>
      <c r="G36" s="12" t="s">
        <v>125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>
      <c r="A37" s="12">
        <v>36</v>
      </c>
      <c r="B37" s="12">
        <v>2026000560</v>
      </c>
      <c r="C37" s="12" t="s">
        <v>25</v>
      </c>
      <c r="D37" s="12" t="s">
        <v>14</v>
      </c>
      <c r="E37" s="27" t="s">
        <v>26</v>
      </c>
      <c r="F37" s="21">
        <v>92.86</v>
      </c>
      <c r="G37" s="12" t="s">
        <v>125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>
      <c r="A38" s="12">
        <v>37</v>
      </c>
      <c r="B38" s="12">
        <v>2026000596</v>
      </c>
      <c r="C38" s="12" t="s">
        <v>27</v>
      </c>
      <c r="D38" s="12" t="s">
        <v>14</v>
      </c>
      <c r="E38" s="28"/>
      <c r="F38" s="21">
        <v>92.71</v>
      </c>
      <c r="G38" s="12" t="s">
        <v>125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>
      <c r="A39" s="12">
        <v>38</v>
      </c>
      <c r="B39" s="12">
        <v>2026000635</v>
      </c>
      <c r="C39" s="12" t="s">
        <v>32</v>
      </c>
      <c r="D39" s="12" t="s">
        <v>14</v>
      </c>
      <c r="E39" s="28"/>
      <c r="F39" s="21">
        <v>85.57</v>
      </c>
      <c r="G39" s="12" t="s">
        <v>125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>
      <c r="A40" s="12">
        <v>39</v>
      </c>
      <c r="B40" s="12">
        <v>2026001549</v>
      </c>
      <c r="C40" s="12" t="s">
        <v>77</v>
      </c>
      <c r="D40" s="12" t="s">
        <v>14</v>
      </c>
      <c r="E40" s="28"/>
      <c r="F40" s="21">
        <v>84</v>
      </c>
      <c r="G40" s="12" t="s">
        <v>125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>
      <c r="A41" s="12">
        <v>40</v>
      </c>
      <c r="B41" s="12">
        <v>2026000654</v>
      </c>
      <c r="C41" s="12" t="s">
        <v>33</v>
      </c>
      <c r="D41" s="12" t="s">
        <v>14</v>
      </c>
      <c r="E41" s="28"/>
      <c r="F41" s="21">
        <v>72.14</v>
      </c>
      <c r="G41" s="12" t="s">
        <v>151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>
      <c r="A42" s="12">
        <v>41</v>
      </c>
      <c r="B42" s="12">
        <v>2026001824</v>
      </c>
      <c r="C42" s="12" t="s">
        <v>100</v>
      </c>
      <c r="D42" s="12" t="s">
        <v>14</v>
      </c>
      <c r="E42" s="29"/>
      <c r="F42" s="21">
        <v>70.569999999999993</v>
      </c>
      <c r="G42" s="12" t="s">
        <v>151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>
      <c r="A43" s="12">
        <v>42</v>
      </c>
      <c r="B43" s="12">
        <v>2026001790</v>
      </c>
      <c r="C43" s="12" t="s">
        <v>95</v>
      </c>
      <c r="D43" s="12" t="s">
        <v>14</v>
      </c>
      <c r="E43" s="27" t="s">
        <v>15</v>
      </c>
      <c r="F43" s="21">
        <v>93.43</v>
      </c>
      <c r="G43" s="12" t="s">
        <v>125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>
      <c r="A44" s="12">
        <v>43</v>
      </c>
      <c r="B44" s="12">
        <v>2026000830</v>
      </c>
      <c r="C44" s="12" t="s">
        <v>39</v>
      </c>
      <c r="D44" s="12" t="s">
        <v>14</v>
      </c>
      <c r="E44" s="28"/>
      <c r="F44" s="21">
        <v>93.29</v>
      </c>
      <c r="G44" s="12" t="s">
        <v>125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>
      <c r="A45" s="12">
        <v>44</v>
      </c>
      <c r="B45" s="12">
        <v>2026000414</v>
      </c>
      <c r="C45" s="12" t="s">
        <v>18</v>
      </c>
      <c r="D45" s="12" t="s">
        <v>14</v>
      </c>
      <c r="E45" s="28"/>
      <c r="F45" s="21">
        <v>92</v>
      </c>
      <c r="G45" s="12" t="s">
        <v>125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>
      <c r="A46" s="12">
        <v>45</v>
      </c>
      <c r="B46" s="12">
        <v>2026001053</v>
      </c>
      <c r="C46" s="12" t="s">
        <v>45</v>
      </c>
      <c r="D46" s="12" t="s">
        <v>14</v>
      </c>
      <c r="E46" s="28"/>
      <c r="F46" s="21">
        <v>84.71</v>
      </c>
      <c r="G46" s="12" t="s">
        <v>125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>
      <c r="A47" s="12">
        <v>46</v>
      </c>
      <c r="B47" s="12">
        <v>2026000216</v>
      </c>
      <c r="C47" s="12" t="s">
        <v>13</v>
      </c>
      <c r="D47" s="12" t="s">
        <v>14</v>
      </c>
      <c r="E47" s="28"/>
      <c r="F47" s="21">
        <v>84</v>
      </c>
      <c r="G47" s="12" t="s">
        <v>125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>
      <c r="A48" s="12">
        <v>47</v>
      </c>
      <c r="B48" s="12">
        <v>2026001858</v>
      </c>
      <c r="C48" s="12" t="s">
        <v>103</v>
      </c>
      <c r="D48" s="12" t="s">
        <v>14</v>
      </c>
      <c r="E48" s="28"/>
      <c r="F48" s="21">
        <v>71.290000000000006</v>
      </c>
      <c r="G48" s="12" t="s">
        <v>151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>
      <c r="A49" s="12">
        <v>48</v>
      </c>
      <c r="B49" s="12">
        <v>2026000622</v>
      </c>
      <c r="C49" s="12" t="s">
        <v>28</v>
      </c>
      <c r="D49" s="12" t="s">
        <v>14</v>
      </c>
      <c r="E49" s="29"/>
      <c r="F49" s="21">
        <v>70.709999999999994</v>
      </c>
      <c r="G49" s="12" t="s">
        <v>151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>
      <c r="A50" s="12">
        <v>49</v>
      </c>
      <c r="B50" s="12">
        <v>2026000918</v>
      </c>
      <c r="C50" s="12" t="s">
        <v>41</v>
      </c>
      <c r="D50" s="12" t="s">
        <v>6</v>
      </c>
      <c r="E50" s="27" t="s">
        <v>7</v>
      </c>
      <c r="F50" s="21">
        <v>94.67</v>
      </c>
      <c r="G50" s="12" t="s">
        <v>125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>
      <c r="A51" s="12">
        <v>50</v>
      </c>
      <c r="B51" s="12">
        <v>2026001580</v>
      </c>
      <c r="C51" s="12" t="s">
        <v>78</v>
      </c>
      <c r="D51" s="12" t="s">
        <v>6</v>
      </c>
      <c r="E51" s="28"/>
      <c r="F51" s="21">
        <v>88.33</v>
      </c>
      <c r="G51" s="12" t="s">
        <v>125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>
      <c r="A52" s="12">
        <v>51</v>
      </c>
      <c r="B52" s="12">
        <v>2026001442</v>
      </c>
      <c r="C52" s="12" t="s">
        <v>71</v>
      </c>
      <c r="D52" s="12" t="s">
        <v>6</v>
      </c>
      <c r="E52" s="28"/>
      <c r="F52" s="21">
        <v>86.33</v>
      </c>
      <c r="G52" s="12" t="s">
        <v>125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>
      <c r="A53" s="12">
        <v>52</v>
      </c>
      <c r="B53" s="12">
        <v>2026000130</v>
      </c>
      <c r="C53" s="12" t="s">
        <v>9</v>
      </c>
      <c r="D53" s="12" t="s">
        <v>6</v>
      </c>
      <c r="E53" s="28"/>
      <c r="F53" s="21">
        <v>85.33</v>
      </c>
      <c r="G53" s="12" t="s">
        <v>125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>
      <c r="A54" s="12">
        <v>53</v>
      </c>
      <c r="B54" s="12">
        <v>2026000291</v>
      </c>
      <c r="C54" s="12" t="s">
        <v>16</v>
      </c>
      <c r="D54" s="12" t="s">
        <v>6</v>
      </c>
      <c r="E54" s="28"/>
      <c r="F54" s="21">
        <v>73.67</v>
      </c>
      <c r="G54" s="12" t="s">
        <v>151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>
      <c r="A55" s="12">
        <v>54</v>
      </c>
      <c r="B55" s="12">
        <v>2026000352</v>
      </c>
      <c r="C55" s="12" t="s">
        <v>17</v>
      </c>
      <c r="D55" s="12" t="s">
        <v>6</v>
      </c>
      <c r="E55" s="29"/>
      <c r="F55" s="21">
        <v>73.33</v>
      </c>
      <c r="G55" s="12" t="s">
        <v>151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>
      <c r="A56" s="12">
        <v>55</v>
      </c>
      <c r="B56" s="12" t="s">
        <v>152</v>
      </c>
      <c r="C56" s="12" t="s">
        <v>60</v>
      </c>
      <c r="D56" s="12" t="s">
        <v>58</v>
      </c>
      <c r="E56" s="27" t="s">
        <v>59</v>
      </c>
      <c r="F56" s="21">
        <v>92.33</v>
      </c>
      <c r="G56" s="12" t="s">
        <v>125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>
      <c r="A57" s="12">
        <v>56</v>
      </c>
      <c r="B57" s="12" t="s">
        <v>153</v>
      </c>
      <c r="C57" s="12" t="s">
        <v>73</v>
      </c>
      <c r="D57" s="12" t="s">
        <v>58</v>
      </c>
      <c r="E57" s="28"/>
      <c r="F57" s="21">
        <v>90.33</v>
      </c>
      <c r="G57" s="12" t="s">
        <v>125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>
      <c r="A58" s="12">
        <v>57</v>
      </c>
      <c r="B58" s="12" t="s">
        <v>154</v>
      </c>
      <c r="C58" s="12" t="s">
        <v>57</v>
      </c>
      <c r="D58" s="12" t="s">
        <v>58</v>
      </c>
      <c r="E58" s="29"/>
      <c r="F58" s="21">
        <v>81.67</v>
      </c>
      <c r="G58" s="12" t="s">
        <v>125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>
      <c r="A59" s="12">
        <v>58</v>
      </c>
      <c r="B59" s="12" t="s">
        <v>155</v>
      </c>
      <c r="C59" s="12" t="s">
        <v>110</v>
      </c>
      <c r="D59" s="12" t="s">
        <v>30</v>
      </c>
      <c r="E59" s="27" t="s">
        <v>179</v>
      </c>
      <c r="F59" s="21">
        <v>95.857142857142861</v>
      </c>
      <c r="G59" s="12" t="s">
        <v>125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>
      <c r="A60" s="12">
        <v>59</v>
      </c>
      <c r="B60" s="13" t="s">
        <v>156</v>
      </c>
      <c r="C60" s="13" t="s">
        <v>29</v>
      </c>
      <c r="D60" s="13" t="s">
        <v>30</v>
      </c>
      <c r="E60" s="28"/>
      <c r="F60" s="24">
        <v>93.142857142857139</v>
      </c>
      <c r="G60" s="12" t="s">
        <v>125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>
      <c r="A61" s="12">
        <v>60</v>
      </c>
      <c r="B61" s="13" t="s">
        <v>157</v>
      </c>
      <c r="C61" s="13" t="s">
        <v>92</v>
      </c>
      <c r="D61" s="13" t="s">
        <v>30</v>
      </c>
      <c r="E61" s="28"/>
      <c r="F61" s="24">
        <v>92.142857142857139</v>
      </c>
      <c r="G61" s="12" t="s">
        <v>125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>
      <c r="A62" s="12">
        <v>61</v>
      </c>
      <c r="B62" s="13" t="s">
        <v>158</v>
      </c>
      <c r="C62" s="13" t="s">
        <v>55</v>
      </c>
      <c r="D62" s="13" t="s">
        <v>30</v>
      </c>
      <c r="E62" s="28"/>
      <c r="F62" s="24">
        <v>92</v>
      </c>
      <c r="G62" s="12" t="s">
        <v>125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>
      <c r="A63" s="12">
        <v>62</v>
      </c>
      <c r="B63" s="13" t="s">
        <v>159</v>
      </c>
      <c r="C63" s="13" t="s">
        <v>56</v>
      </c>
      <c r="D63" s="13" t="s">
        <v>30</v>
      </c>
      <c r="E63" s="28"/>
      <c r="F63" s="24">
        <v>92</v>
      </c>
      <c r="G63" s="12" t="s">
        <v>125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>
      <c r="A64" s="12">
        <v>63</v>
      </c>
      <c r="B64" s="14" t="s">
        <v>160</v>
      </c>
      <c r="C64" s="14" t="s">
        <v>43</v>
      </c>
      <c r="D64" s="14" t="s">
        <v>30</v>
      </c>
      <c r="E64" s="28"/>
      <c r="F64" s="25">
        <v>91.714285714285708</v>
      </c>
      <c r="G64" s="12" t="s">
        <v>125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>
      <c r="A65" s="12">
        <v>64</v>
      </c>
      <c r="B65" s="13" t="s">
        <v>161</v>
      </c>
      <c r="C65" s="13" t="s">
        <v>49</v>
      </c>
      <c r="D65" s="13" t="s">
        <v>30</v>
      </c>
      <c r="E65" s="28"/>
      <c r="F65" s="24">
        <v>85.285714285714292</v>
      </c>
      <c r="G65" s="12" t="s">
        <v>122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>
      <c r="A66" s="12">
        <v>65</v>
      </c>
      <c r="B66" s="13" t="s">
        <v>162</v>
      </c>
      <c r="C66" s="13" t="s">
        <v>42</v>
      </c>
      <c r="D66" s="13" t="s">
        <v>30</v>
      </c>
      <c r="E66" s="28"/>
      <c r="F66" s="24">
        <v>85</v>
      </c>
      <c r="G66" s="12" t="s">
        <v>122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6.5">
      <c r="A67" s="12">
        <v>66</v>
      </c>
      <c r="B67" s="16" t="s">
        <v>163</v>
      </c>
      <c r="C67" s="16" t="s">
        <v>97</v>
      </c>
      <c r="D67" s="13" t="s">
        <v>30</v>
      </c>
      <c r="E67" s="28"/>
      <c r="F67" s="24">
        <v>84.714285714285708</v>
      </c>
      <c r="G67" s="12" t="s">
        <v>122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>
      <c r="A68" s="12">
        <v>67</v>
      </c>
      <c r="B68" s="13" t="s">
        <v>164</v>
      </c>
      <c r="C68" s="13" t="s">
        <v>68</v>
      </c>
      <c r="D68" s="13" t="s">
        <v>30</v>
      </c>
      <c r="E68" s="28"/>
      <c r="F68" s="24">
        <v>84.571428571428569</v>
      </c>
      <c r="G68" s="12" t="s">
        <v>122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>
      <c r="A69" s="12">
        <v>68</v>
      </c>
      <c r="B69" s="13" t="s">
        <v>165</v>
      </c>
      <c r="C69" s="13" t="s">
        <v>80</v>
      </c>
      <c r="D69" s="13" t="s">
        <v>30</v>
      </c>
      <c r="E69" s="28"/>
      <c r="F69" s="24">
        <v>83.714285714285708</v>
      </c>
      <c r="G69" s="12" t="s">
        <v>122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>
      <c r="A70" s="12">
        <v>69</v>
      </c>
      <c r="B70" s="17" t="s">
        <v>166</v>
      </c>
      <c r="C70" s="17" t="s">
        <v>93</v>
      </c>
      <c r="D70" s="17" t="s">
        <v>30</v>
      </c>
      <c r="E70" s="28"/>
      <c r="F70" s="26">
        <v>83.714285714285708</v>
      </c>
      <c r="G70" s="12" t="s">
        <v>122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>
      <c r="A71" s="12">
        <v>70</v>
      </c>
      <c r="B71" s="17" t="s">
        <v>167</v>
      </c>
      <c r="C71" s="17" t="s">
        <v>111</v>
      </c>
      <c r="D71" s="17" t="s">
        <v>30</v>
      </c>
      <c r="E71" s="28"/>
      <c r="F71" s="26">
        <v>83.571428571428569</v>
      </c>
      <c r="G71" s="12" t="s">
        <v>122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>
      <c r="A72" s="12">
        <v>71</v>
      </c>
      <c r="B72" s="17" t="s">
        <v>168</v>
      </c>
      <c r="C72" s="17" t="s">
        <v>54</v>
      </c>
      <c r="D72" s="17" t="s">
        <v>30</v>
      </c>
      <c r="E72" s="28"/>
      <c r="F72" s="26">
        <v>83.428571428571431</v>
      </c>
      <c r="G72" s="12" t="s">
        <v>122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>
      <c r="A73" s="12">
        <v>72</v>
      </c>
      <c r="B73" s="17" t="s">
        <v>169</v>
      </c>
      <c r="C73" s="13" t="s">
        <v>101</v>
      </c>
      <c r="D73" s="17" t="s">
        <v>30</v>
      </c>
      <c r="E73" s="28"/>
      <c r="F73" s="26">
        <v>83.428571428571431</v>
      </c>
      <c r="G73" s="12" t="s">
        <v>122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>
      <c r="A74" s="12">
        <v>73</v>
      </c>
      <c r="B74" s="18" t="s">
        <v>170</v>
      </c>
      <c r="C74" s="18" t="s">
        <v>105</v>
      </c>
      <c r="D74" s="18" t="s">
        <v>30</v>
      </c>
      <c r="E74" s="28"/>
      <c r="F74" s="26">
        <v>83.285714285714292</v>
      </c>
      <c r="G74" s="12" t="s">
        <v>122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>
      <c r="A75" s="12">
        <v>74</v>
      </c>
      <c r="B75" s="17" t="s">
        <v>171</v>
      </c>
      <c r="C75" s="17" t="s">
        <v>40</v>
      </c>
      <c r="D75" s="17" t="s">
        <v>30</v>
      </c>
      <c r="E75" s="28"/>
      <c r="F75" s="26">
        <v>83</v>
      </c>
      <c r="G75" s="12" t="s">
        <v>122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>
      <c r="A76" s="12">
        <v>75</v>
      </c>
      <c r="B76" s="18" t="s">
        <v>172</v>
      </c>
      <c r="C76" s="18" t="s">
        <v>99</v>
      </c>
      <c r="D76" s="18" t="s">
        <v>30</v>
      </c>
      <c r="E76" s="28"/>
      <c r="F76" s="26">
        <v>83</v>
      </c>
      <c r="G76" s="12" t="s">
        <v>122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>
      <c r="A77" s="12">
        <v>76</v>
      </c>
      <c r="B77" s="17" t="s">
        <v>173</v>
      </c>
      <c r="C77" s="17" t="s">
        <v>102</v>
      </c>
      <c r="D77" s="17" t="s">
        <v>30</v>
      </c>
      <c r="E77" s="28"/>
      <c r="F77" s="26">
        <v>83</v>
      </c>
      <c r="G77" s="12" t="s">
        <v>122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>
      <c r="A78" s="12">
        <v>77</v>
      </c>
      <c r="B78" s="17" t="s">
        <v>174</v>
      </c>
      <c r="C78" s="17" t="s">
        <v>107</v>
      </c>
      <c r="D78" s="17" t="s">
        <v>30</v>
      </c>
      <c r="E78" s="28"/>
      <c r="F78" s="26">
        <v>83</v>
      </c>
      <c r="G78" s="12" t="s">
        <v>122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>
      <c r="A79" s="12">
        <v>78</v>
      </c>
      <c r="B79" s="15" t="s">
        <v>175</v>
      </c>
      <c r="C79" s="15" t="s">
        <v>37</v>
      </c>
      <c r="D79" s="15" t="s">
        <v>30</v>
      </c>
      <c r="E79" s="28"/>
      <c r="F79" s="26">
        <v>82.714285714285708</v>
      </c>
      <c r="G79" s="12" t="s">
        <v>122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4" customHeight="1">
      <c r="A80" s="12">
        <v>79</v>
      </c>
      <c r="B80" s="18" t="s">
        <v>176</v>
      </c>
      <c r="C80" s="18" t="s">
        <v>104</v>
      </c>
      <c r="D80" s="18" t="s">
        <v>30</v>
      </c>
      <c r="E80" s="28"/>
      <c r="F80" s="26">
        <v>82.428571428571431</v>
      </c>
      <c r="G80" s="12" t="s">
        <v>122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4" customHeight="1">
      <c r="A81" s="12">
        <v>80</v>
      </c>
      <c r="B81" s="15" t="s">
        <v>177</v>
      </c>
      <c r="C81" s="15" t="s">
        <v>106</v>
      </c>
      <c r="D81" s="15" t="s">
        <v>30</v>
      </c>
      <c r="E81" s="28"/>
      <c r="F81" s="26">
        <v>81.571428571428569</v>
      </c>
      <c r="G81" s="12" t="s">
        <v>122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>
      <c r="A82" s="12">
        <v>81</v>
      </c>
      <c r="B82" s="15" t="s">
        <v>178</v>
      </c>
      <c r="C82" s="15" t="s">
        <v>35</v>
      </c>
      <c r="D82" s="15" t="s">
        <v>30</v>
      </c>
      <c r="E82" s="29"/>
      <c r="F82" s="26">
        <v>79.857142857142861</v>
      </c>
      <c r="G82" s="12" t="s">
        <v>122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</sheetData>
  <mergeCells count="13">
    <mergeCell ref="E24:E29"/>
    <mergeCell ref="E2:E7"/>
    <mergeCell ref="E8:E10"/>
    <mergeCell ref="E11:E14"/>
    <mergeCell ref="E15:E17"/>
    <mergeCell ref="E18:E23"/>
    <mergeCell ref="E59:E82"/>
    <mergeCell ref="E30:E32"/>
    <mergeCell ref="E33:E36"/>
    <mergeCell ref="E37:E42"/>
    <mergeCell ref="E43:E49"/>
    <mergeCell ref="E50:E55"/>
    <mergeCell ref="E56:E58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4"/>
  <sheetViews>
    <sheetView workbookViewId="0"/>
  </sheetViews>
  <sheetFormatPr defaultColWidth="14" defaultRowHeight="18" customHeight="1"/>
  <cols>
    <col min="1" max="1" width="17.75" customWidth="1"/>
    <col min="2" max="5" width="27.7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>
      <c r="A2" s="3">
        <v>2026001912</v>
      </c>
      <c r="B2" s="3" t="s">
        <v>5</v>
      </c>
      <c r="C2" s="3" t="s">
        <v>6</v>
      </c>
      <c r="D2" s="3" t="s">
        <v>7</v>
      </c>
      <c r="E2" s="3" t="s">
        <v>8</v>
      </c>
      <c r="F2" t="e">
        <f>VLOOKUP(B2,sheet!C:D,2,FALSE)</f>
        <v>#N/A</v>
      </c>
    </row>
    <row r="3" spans="1:6">
      <c r="A3" s="3">
        <v>2026000130</v>
      </c>
      <c r="B3" s="3" t="s">
        <v>9</v>
      </c>
      <c r="C3" s="3" t="s">
        <v>6</v>
      </c>
      <c r="D3" s="3" t="s">
        <v>7</v>
      </c>
      <c r="E3" s="3" t="s">
        <v>8</v>
      </c>
      <c r="F3" t="str">
        <f>VLOOKUP(B3,sheet!C:D,2,FALSE)</f>
        <v>1004Z1 卫生检验学</v>
      </c>
    </row>
    <row r="4" spans="1:6">
      <c r="A4" s="3">
        <v>2026000170</v>
      </c>
      <c r="B4" s="3" t="s">
        <v>10</v>
      </c>
      <c r="C4" s="3" t="s">
        <v>11</v>
      </c>
      <c r="D4" s="3" t="s">
        <v>12</v>
      </c>
      <c r="E4" s="3" t="s">
        <v>8</v>
      </c>
      <c r="F4" t="str">
        <f>VLOOKUP(B4,sheet!C:D,2,FALSE)</f>
        <v>100401 流行病与卫生统计学</v>
      </c>
    </row>
    <row r="5" spans="1:6">
      <c r="A5" s="3">
        <v>2026000216</v>
      </c>
      <c r="B5" s="3" t="s">
        <v>13</v>
      </c>
      <c r="C5" s="3" t="s">
        <v>14</v>
      </c>
      <c r="D5" s="3" t="s">
        <v>15</v>
      </c>
      <c r="E5" s="3" t="s">
        <v>8</v>
      </c>
      <c r="F5" t="str">
        <f>VLOOKUP(B5,sheet!C:D,2,FALSE)</f>
        <v>107401 社会医学与卫生事业管理</v>
      </c>
    </row>
    <row r="6" spans="1:6">
      <c r="A6" s="3">
        <v>2026000291</v>
      </c>
      <c r="B6" s="3" t="s">
        <v>16</v>
      </c>
      <c r="C6" s="3" t="s">
        <v>6</v>
      </c>
      <c r="D6" s="3" t="s">
        <v>7</v>
      </c>
      <c r="E6" s="3" t="s">
        <v>8</v>
      </c>
      <c r="F6" t="str">
        <f>VLOOKUP(B6,sheet!C:D,2,FALSE)</f>
        <v>1004Z1 卫生检验学</v>
      </c>
    </row>
    <row r="7" spans="1:6">
      <c r="A7" s="3">
        <v>2026000352</v>
      </c>
      <c r="B7" s="3" t="s">
        <v>17</v>
      </c>
      <c r="C7" s="3" t="s">
        <v>6</v>
      </c>
      <c r="D7" s="3" t="s">
        <v>7</v>
      </c>
      <c r="E7" s="3" t="s">
        <v>8</v>
      </c>
      <c r="F7" t="str">
        <f>VLOOKUP(B7,sheet!C:D,2,FALSE)</f>
        <v>1004Z1 卫生检验学</v>
      </c>
    </row>
    <row r="8" spans="1:6">
      <c r="A8" s="3">
        <v>2026000414</v>
      </c>
      <c r="B8" s="3" t="s">
        <v>18</v>
      </c>
      <c r="C8" s="3" t="s">
        <v>14</v>
      </c>
      <c r="D8" s="3" t="s">
        <v>15</v>
      </c>
      <c r="E8" s="3" t="s">
        <v>8</v>
      </c>
      <c r="F8" t="str">
        <f>VLOOKUP(B8,sheet!C:D,2,FALSE)</f>
        <v>107401 社会医学与卫生事业管理</v>
      </c>
    </row>
    <row r="9" spans="1:6">
      <c r="A9" s="3">
        <v>2026000498</v>
      </c>
      <c r="B9" s="3" t="s">
        <v>19</v>
      </c>
      <c r="C9" s="3" t="s">
        <v>11</v>
      </c>
      <c r="D9" s="3" t="s">
        <v>20</v>
      </c>
      <c r="E9" s="3" t="s">
        <v>8</v>
      </c>
      <c r="F9" t="str">
        <f>VLOOKUP(B9,sheet!C:D,2,FALSE)</f>
        <v>100401 流行病与卫生统计学</v>
      </c>
    </row>
    <row r="10" spans="1:6">
      <c r="A10" s="3">
        <v>2026000506</v>
      </c>
      <c r="B10" s="3" t="s">
        <v>21</v>
      </c>
      <c r="C10" s="3" t="s">
        <v>14</v>
      </c>
      <c r="D10" s="3" t="s">
        <v>22</v>
      </c>
      <c r="E10" s="3" t="s">
        <v>8</v>
      </c>
      <c r="F10" t="str">
        <f>VLOOKUP(B10,sheet!C:D,2,FALSE)</f>
        <v>107401 社会医学与卫生事业管理</v>
      </c>
    </row>
    <row r="11" spans="1:6">
      <c r="A11" s="3">
        <v>2026000544</v>
      </c>
      <c r="B11" s="3" t="s">
        <v>23</v>
      </c>
      <c r="C11" s="3" t="s">
        <v>11</v>
      </c>
      <c r="D11" s="3" t="s">
        <v>24</v>
      </c>
      <c r="E11" s="3" t="s">
        <v>8</v>
      </c>
      <c r="F11" t="str">
        <f>VLOOKUP(B11,sheet!C:D,2,FALSE)</f>
        <v>100401 流行病与卫生统计学</v>
      </c>
    </row>
    <row r="12" spans="1:6">
      <c r="A12" s="3">
        <v>2026000560</v>
      </c>
      <c r="B12" s="3" t="s">
        <v>25</v>
      </c>
      <c r="C12" s="3" t="s">
        <v>14</v>
      </c>
      <c r="D12" s="3" t="s">
        <v>26</v>
      </c>
      <c r="E12" s="3" t="s">
        <v>8</v>
      </c>
      <c r="F12" t="str">
        <f>VLOOKUP(B12,sheet!C:D,2,FALSE)</f>
        <v>107401 社会医学与卫生事业管理</v>
      </c>
    </row>
    <row r="13" spans="1:6">
      <c r="A13" s="3">
        <v>2026000596</v>
      </c>
      <c r="B13" s="3" t="s">
        <v>27</v>
      </c>
      <c r="C13" s="3" t="s">
        <v>14</v>
      </c>
      <c r="D13" s="3" t="s">
        <v>26</v>
      </c>
      <c r="E13" s="3" t="s">
        <v>8</v>
      </c>
      <c r="F13" t="str">
        <f>VLOOKUP(B13,sheet!C:D,2,FALSE)</f>
        <v>107401 社会医学与卫生事业管理</v>
      </c>
    </row>
    <row r="14" spans="1:6">
      <c r="A14" s="3">
        <v>2026000622</v>
      </c>
      <c r="B14" s="3" t="s">
        <v>28</v>
      </c>
      <c r="C14" s="3" t="s">
        <v>14</v>
      </c>
      <c r="D14" s="3" t="s">
        <v>15</v>
      </c>
      <c r="E14" s="3" t="s">
        <v>8</v>
      </c>
      <c r="F14" t="str">
        <f>VLOOKUP(B14,sheet!C:D,2,FALSE)</f>
        <v>107401 社会医学与卫生事业管理</v>
      </c>
    </row>
    <row r="15" spans="1:6">
      <c r="A15" s="3">
        <v>2026000632</v>
      </c>
      <c r="B15" s="3" t="s">
        <v>29</v>
      </c>
      <c r="C15" s="3" t="s">
        <v>30</v>
      </c>
      <c r="D15" s="3" t="s">
        <v>31</v>
      </c>
      <c r="E15" s="3" t="s">
        <v>8</v>
      </c>
      <c r="F15" t="str">
        <f>VLOOKUP(B15,sheet!C:D,2,FALSE)</f>
        <v>105300 公共卫生</v>
      </c>
    </row>
    <row r="16" spans="1:6">
      <c r="A16" s="3">
        <v>2026000635</v>
      </c>
      <c r="B16" s="3" t="s">
        <v>32</v>
      </c>
      <c r="C16" s="3" t="s">
        <v>14</v>
      </c>
      <c r="D16" s="3" t="s">
        <v>26</v>
      </c>
      <c r="E16" s="3" t="s">
        <v>8</v>
      </c>
      <c r="F16" t="str">
        <f>VLOOKUP(B16,sheet!C:D,2,FALSE)</f>
        <v>107401 社会医学与卫生事业管理</v>
      </c>
    </row>
    <row r="17" spans="1:6">
      <c r="A17" s="3">
        <v>2026000654</v>
      </c>
      <c r="B17" s="3" t="s">
        <v>33</v>
      </c>
      <c r="C17" s="3" t="s">
        <v>14</v>
      </c>
      <c r="D17" s="3" t="s">
        <v>26</v>
      </c>
      <c r="E17" s="3" t="s">
        <v>8</v>
      </c>
      <c r="F17" t="str">
        <f>VLOOKUP(B17,sheet!C:D,2,FALSE)</f>
        <v>107401 社会医学与卫生事业管理</v>
      </c>
    </row>
    <row r="18" spans="1:6">
      <c r="A18" s="3">
        <v>2026000726</v>
      </c>
      <c r="B18" s="3" t="s">
        <v>34</v>
      </c>
      <c r="C18" s="3" t="s">
        <v>11</v>
      </c>
      <c r="D18" s="3" t="s">
        <v>24</v>
      </c>
      <c r="E18" s="3" t="s">
        <v>8</v>
      </c>
      <c r="F18" t="str">
        <f>VLOOKUP(B18,sheet!C:D,2,FALSE)</f>
        <v>100401 流行病与卫生统计学</v>
      </c>
    </row>
    <row r="19" spans="1:6">
      <c r="A19" s="3">
        <v>2026000778</v>
      </c>
      <c r="B19" s="3" t="s">
        <v>35</v>
      </c>
      <c r="C19" s="3" t="s">
        <v>30</v>
      </c>
      <c r="D19" s="3" t="s">
        <v>36</v>
      </c>
      <c r="E19" s="3" t="s">
        <v>8</v>
      </c>
      <c r="F19" t="str">
        <f>VLOOKUP(B19,sheet!C:D,2,FALSE)</f>
        <v>105300 公共卫生</v>
      </c>
    </row>
    <row r="20" spans="1:6">
      <c r="A20" s="3">
        <v>2026000797</v>
      </c>
      <c r="B20" s="3" t="s">
        <v>37</v>
      </c>
      <c r="C20" s="3" t="s">
        <v>30</v>
      </c>
      <c r="D20" s="3" t="s">
        <v>38</v>
      </c>
      <c r="E20" s="3" t="s">
        <v>8</v>
      </c>
      <c r="F20" t="str">
        <f>VLOOKUP(B20,sheet!C:D,2,FALSE)</f>
        <v>105300 公共卫生</v>
      </c>
    </row>
    <row r="21" spans="1:6">
      <c r="A21" s="3">
        <v>2026000830</v>
      </c>
      <c r="B21" s="3" t="s">
        <v>39</v>
      </c>
      <c r="C21" s="3" t="s">
        <v>14</v>
      </c>
      <c r="D21" s="3" t="s">
        <v>15</v>
      </c>
      <c r="E21" s="3" t="s">
        <v>8</v>
      </c>
      <c r="F21" t="str">
        <f>VLOOKUP(B21,sheet!C:D,2,FALSE)</f>
        <v>107401 社会医学与卫生事业管理</v>
      </c>
    </row>
    <row r="22" spans="1:6">
      <c r="A22" s="3">
        <v>2026000905</v>
      </c>
      <c r="B22" s="3" t="s">
        <v>40</v>
      </c>
      <c r="C22" s="3" t="s">
        <v>30</v>
      </c>
      <c r="D22" s="3" t="s">
        <v>38</v>
      </c>
      <c r="E22" s="3" t="s">
        <v>8</v>
      </c>
      <c r="F22" t="str">
        <f>VLOOKUP(B22,sheet!C:D,2,FALSE)</f>
        <v>105300 公共卫生</v>
      </c>
    </row>
    <row r="23" spans="1:6">
      <c r="A23" s="3">
        <v>2026000918</v>
      </c>
      <c r="B23" s="3" t="s">
        <v>41</v>
      </c>
      <c r="C23" s="3" t="s">
        <v>6</v>
      </c>
      <c r="D23" s="3" t="s">
        <v>7</v>
      </c>
      <c r="E23" s="3" t="s">
        <v>8</v>
      </c>
      <c r="F23" t="str">
        <f>VLOOKUP(B23,sheet!C:D,2,FALSE)</f>
        <v>1004Z1 卫生检验学</v>
      </c>
    </row>
    <row r="24" spans="1:6">
      <c r="A24" s="3">
        <v>2026000935</v>
      </c>
      <c r="B24" s="3" t="s">
        <v>42</v>
      </c>
      <c r="C24" s="3" t="s">
        <v>30</v>
      </c>
      <c r="D24" s="3" t="s">
        <v>31</v>
      </c>
      <c r="E24" s="3" t="s">
        <v>8</v>
      </c>
      <c r="F24" t="str">
        <f>VLOOKUP(B24,sheet!C:D,2,FALSE)</f>
        <v>105300 公共卫生</v>
      </c>
    </row>
    <row r="25" spans="1:6">
      <c r="A25" s="3">
        <v>2026001014</v>
      </c>
      <c r="B25" s="3" t="s">
        <v>43</v>
      </c>
      <c r="C25" s="3" t="s">
        <v>30</v>
      </c>
      <c r="D25" s="3" t="s">
        <v>36</v>
      </c>
      <c r="E25" s="3" t="s">
        <v>8</v>
      </c>
      <c r="F25" t="str">
        <f>VLOOKUP(B25,sheet!C:D,2,FALSE)</f>
        <v>105300 公共卫生</v>
      </c>
    </row>
    <row r="26" spans="1:6">
      <c r="A26" s="3">
        <v>2026001037</v>
      </c>
      <c r="B26" s="3" t="s">
        <v>44</v>
      </c>
      <c r="C26" s="3" t="s">
        <v>14</v>
      </c>
      <c r="D26" s="3" t="s">
        <v>22</v>
      </c>
      <c r="E26" s="3" t="s">
        <v>8</v>
      </c>
      <c r="F26" t="str">
        <f>VLOOKUP(B26,sheet!C:D,2,FALSE)</f>
        <v>107401 社会医学与卫生事业管理</v>
      </c>
    </row>
    <row r="27" spans="1:6">
      <c r="A27" s="3">
        <v>2026001053</v>
      </c>
      <c r="B27" s="3" t="s">
        <v>45</v>
      </c>
      <c r="C27" s="3" t="s">
        <v>14</v>
      </c>
      <c r="D27" s="3" t="s">
        <v>15</v>
      </c>
      <c r="E27" s="3" t="s">
        <v>8</v>
      </c>
      <c r="F27" t="str">
        <f>VLOOKUP(B27,sheet!C:D,2,FALSE)</f>
        <v>107401 社会医学与卫生事业管理</v>
      </c>
    </row>
    <row r="28" spans="1:6">
      <c r="A28" s="3">
        <v>2026001104</v>
      </c>
      <c r="B28" s="3" t="s">
        <v>46</v>
      </c>
      <c r="C28" s="3" t="s">
        <v>11</v>
      </c>
      <c r="D28" s="3" t="s">
        <v>47</v>
      </c>
      <c r="E28" s="3" t="s">
        <v>8</v>
      </c>
      <c r="F28" t="str">
        <f>VLOOKUP(B28,sheet!C:D,2,FALSE)</f>
        <v>100401 流行病与卫生统计学</v>
      </c>
    </row>
    <row r="29" spans="1:6">
      <c r="A29" s="3">
        <v>2026001161</v>
      </c>
      <c r="B29" s="3" t="s">
        <v>48</v>
      </c>
      <c r="C29" s="3" t="s">
        <v>11</v>
      </c>
      <c r="D29" s="3" t="s">
        <v>47</v>
      </c>
      <c r="E29" s="3" t="s">
        <v>8</v>
      </c>
      <c r="F29" t="str">
        <f>VLOOKUP(B29,sheet!C:D,2,FALSE)</f>
        <v>100401 流行病与卫生统计学</v>
      </c>
    </row>
    <row r="30" spans="1:6">
      <c r="A30" s="3">
        <v>2026001164</v>
      </c>
      <c r="B30" s="3" t="s">
        <v>49</v>
      </c>
      <c r="C30" s="3" t="s">
        <v>30</v>
      </c>
      <c r="D30" s="3" t="s">
        <v>50</v>
      </c>
      <c r="E30" s="3" t="s">
        <v>8</v>
      </c>
      <c r="F30" t="str">
        <f>VLOOKUP(B30,sheet!C:D,2,FALSE)</f>
        <v>105300 公共卫生</v>
      </c>
    </row>
    <row r="31" spans="1:6">
      <c r="A31" s="3">
        <v>2026001171</v>
      </c>
      <c r="B31" s="3" t="s">
        <v>51</v>
      </c>
      <c r="C31" s="3" t="s">
        <v>11</v>
      </c>
      <c r="D31" s="3" t="s">
        <v>52</v>
      </c>
      <c r="E31" s="3" t="s">
        <v>8</v>
      </c>
      <c r="F31" t="str">
        <f>VLOOKUP(B31,sheet!C:D,2,FALSE)</f>
        <v>100401 流行病与卫生统计学</v>
      </c>
    </row>
    <row r="32" spans="1:6">
      <c r="A32" s="3">
        <v>2026001185</v>
      </c>
      <c r="B32" s="3" t="s">
        <v>53</v>
      </c>
      <c r="C32" s="3" t="s">
        <v>11</v>
      </c>
      <c r="D32" s="3" t="s">
        <v>47</v>
      </c>
      <c r="E32" s="3" t="s">
        <v>8</v>
      </c>
      <c r="F32" t="e">
        <f>VLOOKUP(B32,sheet!C:D,2,FALSE)</f>
        <v>#N/A</v>
      </c>
    </row>
    <row r="33" spans="1:6">
      <c r="A33" s="3">
        <v>2026001208</v>
      </c>
      <c r="B33" s="3" t="s">
        <v>54</v>
      </c>
      <c r="C33" s="3" t="s">
        <v>30</v>
      </c>
      <c r="D33" s="3" t="s">
        <v>31</v>
      </c>
      <c r="E33" s="3" t="s">
        <v>8</v>
      </c>
      <c r="F33" t="str">
        <f>VLOOKUP(B33,sheet!C:D,2,FALSE)</f>
        <v>105300 公共卫生</v>
      </c>
    </row>
    <row r="34" spans="1:6">
      <c r="A34" s="3">
        <v>2026001233</v>
      </c>
      <c r="B34" s="3" t="s">
        <v>55</v>
      </c>
      <c r="C34" s="3" t="s">
        <v>30</v>
      </c>
      <c r="D34" s="3" t="s">
        <v>31</v>
      </c>
      <c r="E34" s="3" t="s">
        <v>8</v>
      </c>
      <c r="F34" t="str">
        <f>VLOOKUP(B34,sheet!C:D,2,FALSE)</f>
        <v>105300 公共卫生</v>
      </c>
    </row>
    <row r="35" spans="1:6">
      <c r="A35" s="3">
        <v>2026001294</v>
      </c>
      <c r="B35" s="3" t="s">
        <v>56</v>
      </c>
      <c r="C35" s="3" t="s">
        <v>30</v>
      </c>
      <c r="D35" s="3" t="s">
        <v>36</v>
      </c>
      <c r="E35" s="3" t="s">
        <v>8</v>
      </c>
      <c r="F35" t="str">
        <f>VLOOKUP(B35,sheet!C:D,2,FALSE)</f>
        <v>105300 公共卫生</v>
      </c>
    </row>
    <row r="36" spans="1:6">
      <c r="A36" s="3">
        <v>2026001320</v>
      </c>
      <c r="B36" s="3" t="s">
        <v>57</v>
      </c>
      <c r="C36" s="3" t="s">
        <v>58</v>
      </c>
      <c r="D36" s="3" t="s">
        <v>59</v>
      </c>
      <c r="E36" s="3" t="s">
        <v>8</v>
      </c>
      <c r="F36" t="str">
        <f>VLOOKUP(B36,sheet!C:D,2,FALSE)</f>
        <v>100403 营养与食品卫生学</v>
      </c>
    </row>
    <row r="37" spans="1:6">
      <c r="A37" s="3">
        <v>2026001373</v>
      </c>
      <c r="B37" s="3" t="s">
        <v>60</v>
      </c>
      <c r="C37" s="3" t="s">
        <v>58</v>
      </c>
      <c r="D37" s="3" t="s">
        <v>59</v>
      </c>
      <c r="E37" s="3" t="s">
        <v>8</v>
      </c>
      <c r="F37" t="str">
        <f>VLOOKUP(B37,sheet!C:D,2,FALSE)</f>
        <v>100403 营养与食品卫生学</v>
      </c>
    </row>
    <row r="38" spans="1:6">
      <c r="A38" s="3">
        <v>2026001382</v>
      </c>
      <c r="B38" s="3" t="s">
        <v>61</v>
      </c>
      <c r="C38" s="3" t="s">
        <v>11</v>
      </c>
      <c r="D38" s="3" t="s">
        <v>62</v>
      </c>
      <c r="E38" s="3" t="s">
        <v>8</v>
      </c>
      <c r="F38" t="str">
        <f>VLOOKUP(B38,sheet!C:D,2,FALSE)</f>
        <v>100401 流行病与卫生统计学</v>
      </c>
    </row>
    <row r="39" spans="1:6">
      <c r="A39" s="3">
        <v>2026001389</v>
      </c>
      <c r="B39" s="3" t="s">
        <v>63</v>
      </c>
      <c r="C39" s="3" t="s">
        <v>64</v>
      </c>
      <c r="D39" s="3" t="s">
        <v>65</v>
      </c>
      <c r="E39" s="3" t="s">
        <v>8</v>
      </c>
      <c r="F39" t="str">
        <f>VLOOKUP(B39,sheet!C:D,2,FALSE)</f>
        <v>100405 卫生毒理学</v>
      </c>
    </row>
    <row r="40" spans="1:6">
      <c r="A40" s="3">
        <v>2026001395</v>
      </c>
      <c r="B40" s="3" t="s">
        <v>66</v>
      </c>
      <c r="C40" s="3" t="s">
        <v>11</v>
      </c>
      <c r="D40" s="3" t="s">
        <v>24</v>
      </c>
      <c r="E40" s="3" t="s">
        <v>8</v>
      </c>
      <c r="F40" t="str">
        <f>VLOOKUP(B40,sheet!C:D,2,FALSE)</f>
        <v>100401 流行病与卫生统计学</v>
      </c>
    </row>
    <row r="41" spans="1:6">
      <c r="A41" s="3">
        <v>2026001416</v>
      </c>
      <c r="B41" s="3" t="s">
        <v>67</v>
      </c>
      <c r="C41" s="3" t="s">
        <v>11</v>
      </c>
      <c r="D41" s="3" t="s">
        <v>47</v>
      </c>
      <c r="E41" s="3" t="s">
        <v>8</v>
      </c>
      <c r="F41" t="str">
        <f>VLOOKUP(B41,sheet!C:D,2,FALSE)</f>
        <v>100401 流行病与卫生统计学</v>
      </c>
    </row>
    <row r="42" spans="1:6">
      <c r="A42" s="3">
        <v>2026001423</v>
      </c>
      <c r="B42" s="3" t="s">
        <v>68</v>
      </c>
      <c r="C42" s="3" t="s">
        <v>30</v>
      </c>
      <c r="D42" s="3" t="s">
        <v>31</v>
      </c>
      <c r="E42" s="3" t="s">
        <v>8</v>
      </c>
      <c r="F42" t="str">
        <f>VLOOKUP(B42,sheet!C:D,2,FALSE)</f>
        <v>105300 公共卫生</v>
      </c>
    </row>
    <row r="43" spans="1:6">
      <c r="A43" s="3">
        <v>2026001434</v>
      </c>
      <c r="B43" s="3" t="s">
        <v>69</v>
      </c>
      <c r="C43" s="3" t="s">
        <v>64</v>
      </c>
      <c r="D43" s="3" t="s">
        <v>65</v>
      </c>
      <c r="E43" s="3" t="s">
        <v>8</v>
      </c>
      <c r="F43" t="str">
        <f>VLOOKUP(B43,sheet!C:D,2,FALSE)</f>
        <v>100405 卫生毒理学</v>
      </c>
    </row>
    <row r="44" spans="1:6">
      <c r="A44" s="3">
        <v>2026001441</v>
      </c>
      <c r="B44" s="3" t="s">
        <v>70</v>
      </c>
      <c r="C44" s="3" t="s">
        <v>14</v>
      </c>
      <c r="D44" s="3" t="s">
        <v>22</v>
      </c>
      <c r="E44" s="3" t="s">
        <v>8</v>
      </c>
      <c r="F44" t="str">
        <f>VLOOKUP(B44,sheet!C:D,2,FALSE)</f>
        <v>107401 社会医学与卫生事业管理</v>
      </c>
    </row>
    <row r="45" spans="1:6">
      <c r="A45" s="3">
        <v>2026001442</v>
      </c>
      <c r="B45" s="3" t="s">
        <v>71</v>
      </c>
      <c r="C45" s="3" t="s">
        <v>6</v>
      </c>
      <c r="D45" s="3" t="s">
        <v>7</v>
      </c>
      <c r="E45" s="3" t="s">
        <v>8</v>
      </c>
      <c r="F45" t="str">
        <f>VLOOKUP(B45,sheet!C:D,2,FALSE)</f>
        <v>1004Z1 卫生检验学</v>
      </c>
    </row>
    <row r="46" spans="1:6">
      <c r="A46" s="3">
        <v>2026001452</v>
      </c>
      <c r="B46" s="3" t="s">
        <v>72</v>
      </c>
      <c r="C46" s="3" t="s">
        <v>11</v>
      </c>
      <c r="D46" s="3" t="s">
        <v>20</v>
      </c>
      <c r="E46" s="3" t="s">
        <v>8</v>
      </c>
      <c r="F46" t="str">
        <f>VLOOKUP(B46,sheet!C:D,2,FALSE)</f>
        <v>100401 流行病与卫生统计学</v>
      </c>
    </row>
    <row r="47" spans="1:6">
      <c r="A47" s="3">
        <v>2026001480</v>
      </c>
      <c r="B47" s="3" t="s">
        <v>73</v>
      </c>
      <c r="C47" s="3" t="s">
        <v>58</v>
      </c>
      <c r="D47" s="3" t="s">
        <v>59</v>
      </c>
      <c r="E47" s="3" t="s">
        <v>8</v>
      </c>
      <c r="F47" t="str">
        <f>VLOOKUP(B47,sheet!C:D,2,FALSE)</f>
        <v>100403 营养与食品卫生学</v>
      </c>
    </row>
    <row r="48" spans="1:6">
      <c r="A48" s="3">
        <v>2026001484</v>
      </c>
      <c r="B48" s="3" t="s">
        <v>74</v>
      </c>
      <c r="C48" s="3" t="s">
        <v>14</v>
      </c>
      <c r="D48" s="3" t="s">
        <v>22</v>
      </c>
      <c r="E48" s="3" t="s">
        <v>8</v>
      </c>
      <c r="F48" t="str">
        <f>VLOOKUP(B48,sheet!C:D,2,FALSE)</f>
        <v>107401 社会医学与卫生事业管理</v>
      </c>
    </row>
    <row r="49" spans="1:6">
      <c r="A49" s="3">
        <v>2026001503</v>
      </c>
      <c r="B49" s="3" t="s">
        <v>75</v>
      </c>
      <c r="C49" s="3" t="s">
        <v>64</v>
      </c>
      <c r="D49" s="3" t="s">
        <v>65</v>
      </c>
      <c r="E49" s="3" t="s">
        <v>8</v>
      </c>
      <c r="F49" t="str">
        <f>VLOOKUP(B49,sheet!C:D,2,FALSE)</f>
        <v>100405 卫生毒理学</v>
      </c>
    </row>
    <row r="50" spans="1:6">
      <c r="A50" s="3">
        <v>2026001517</v>
      </c>
      <c r="B50" s="3" t="s">
        <v>76</v>
      </c>
      <c r="C50" s="3" t="s">
        <v>11</v>
      </c>
      <c r="D50" s="3" t="s">
        <v>47</v>
      </c>
      <c r="E50" s="3" t="s">
        <v>8</v>
      </c>
      <c r="F50" t="str">
        <f>VLOOKUP(B50,sheet!C:D,2,FALSE)</f>
        <v>100401 流行病与卫生统计学</v>
      </c>
    </row>
    <row r="51" spans="1:6">
      <c r="A51" s="3">
        <v>2026001549</v>
      </c>
      <c r="B51" s="3" t="s">
        <v>77</v>
      </c>
      <c r="C51" s="3" t="s">
        <v>14</v>
      </c>
      <c r="D51" s="3" t="s">
        <v>26</v>
      </c>
      <c r="E51" s="3" t="s">
        <v>8</v>
      </c>
      <c r="F51" t="str">
        <f>VLOOKUP(B51,sheet!C:D,2,FALSE)</f>
        <v>107401 社会医学与卫生事业管理</v>
      </c>
    </row>
    <row r="52" spans="1:6">
      <c r="A52" s="3">
        <v>2026001580</v>
      </c>
      <c r="B52" s="3" t="s">
        <v>78</v>
      </c>
      <c r="C52" s="3" t="s">
        <v>6</v>
      </c>
      <c r="D52" s="3" t="s">
        <v>7</v>
      </c>
      <c r="E52" s="3" t="s">
        <v>8</v>
      </c>
      <c r="F52" t="str">
        <f>VLOOKUP(B52,sheet!C:D,2,FALSE)</f>
        <v>1004Z1 卫生检验学</v>
      </c>
    </row>
    <row r="53" spans="1:6">
      <c r="A53" s="3">
        <v>2026001620</v>
      </c>
      <c r="B53" s="3" t="s">
        <v>79</v>
      </c>
      <c r="C53" s="3" t="s">
        <v>11</v>
      </c>
      <c r="D53" s="3" t="s">
        <v>24</v>
      </c>
      <c r="E53" s="3" t="s">
        <v>8</v>
      </c>
      <c r="F53" t="str">
        <f>VLOOKUP(B53,sheet!C:D,2,FALSE)</f>
        <v>100401 流行病与卫生统计学</v>
      </c>
    </row>
    <row r="54" spans="1:6">
      <c r="A54" s="3">
        <v>2026001629</v>
      </c>
      <c r="B54" s="3" t="s">
        <v>80</v>
      </c>
      <c r="C54" s="3" t="s">
        <v>30</v>
      </c>
      <c r="D54" s="3" t="s">
        <v>50</v>
      </c>
      <c r="E54" s="3" t="s">
        <v>8</v>
      </c>
      <c r="F54" t="str">
        <f>VLOOKUP(B54,sheet!C:D,2,FALSE)</f>
        <v>105300 公共卫生</v>
      </c>
    </row>
    <row r="55" spans="1:6">
      <c r="A55" s="3">
        <v>2026001657</v>
      </c>
      <c r="B55" s="3" t="s">
        <v>81</v>
      </c>
      <c r="C55" s="3" t="s">
        <v>11</v>
      </c>
      <c r="D55" s="3" t="s">
        <v>52</v>
      </c>
      <c r="E55" s="3" t="s">
        <v>8</v>
      </c>
      <c r="F55" t="str">
        <f>VLOOKUP(B55,sheet!C:D,2,FALSE)</f>
        <v>100401 流行病与卫生统计学</v>
      </c>
    </row>
    <row r="56" spans="1:6">
      <c r="A56" s="3">
        <v>2026001659</v>
      </c>
      <c r="B56" s="3" t="s">
        <v>82</v>
      </c>
      <c r="C56" s="3" t="s">
        <v>11</v>
      </c>
      <c r="D56" s="3" t="s">
        <v>62</v>
      </c>
      <c r="E56" s="3" t="s">
        <v>8</v>
      </c>
      <c r="F56" t="str">
        <f>VLOOKUP(B56,sheet!C:D,2,FALSE)</f>
        <v>100401 流行病与卫生统计学</v>
      </c>
    </row>
    <row r="57" spans="1:6">
      <c r="A57" s="3">
        <v>2026001666</v>
      </c>
      <c r="B57" s="3" t="s">
        <v>83</v>
      </c>
      <c r="C57" s="3" t="s">
        <v>11</v>
      </c>
      <c r="D57" s="3" t="s">
        <v>20</v>
      </c>
      <c r="E57" s="3" t="s">
        <v>8</v>
      </c>
      <c r="F57" t="str">
        <f>VLOOKUP(B57,sheet!C:D,2,FALSE)</f>
        <v>100401 流行病与卫生统计学</v>
      </c>
    </row>
    <row r="58" spans="1:6">
      <c r="A58" s="3">
        <v>2026001676</v>
      </c>
      <c r="B58" s="3" t="s">
        <v>84</v>
      </c>
      <c r="C58" s="3" t="s">
        <v>11</v>
      </c>
      <c r="D58" s="3" t="s">
        <v>62</v>
      </c>
      <c r="E58" s="3" t="s">
        <v>8</v>
      </c>
      <c r="F58" t="str">
        <f>VLOOKUP(B58,sheet!C:D,2,FALSE)</f>
        <v>100401 流行病与卫生统计学</v>
      </c>
    </row>
    <row r="59" spans="1:6">
      <c r="A59" s="3">
        <v>2026001704</v>
      </c>
      <c r="B59" s="3" t="s">
        <v>85</v>
      </c>
      <c r="C59" s="3" t="s">
        <v>11</v>
      </c>
      <c r="D59" s="3" t="s">
        <v>24</v>
      </c>
      <c r="E59" s="3" t="s">
        <v>8</v>
      </c>
      <c r="F59" t="str">
        <f>VLOOKUP(B59,sheet!C:D,2,FALSE)</f>
        <v>100401 流行病与卫生统计学</v>
      </c>
    </row>
    <row r="60" spans="1:6">
      <c r="A60" s="3">
        <v>2026001712</v>
      </c>
      <c r="B60" s="3" t="s">
        <v>86</v>
      </c>
      <c r="C60" s="3" t="s">
        <v>64</v>
      </c>
      <c r="D60" s="3" t="s">
        <v>65</v>
      </c>
      <c r="E60" s="3" t="s">
        <v>8</v>
      </c>
      <c r="F60" t="str">
        <f>VLOOKUP(B60,sheet!C:D,2,FALSE)</f>
        <v>100405 卫生毒理学</v>
      </c>
    </row>
    <row r="61" spans="1:6">
      <c r="A61" s="3">
        <v>2026001722</v>
      </c>
      <c r="B61" s="3" t="s">
        <v>87</v>
      </c>
      <c r="C61" s="3" t="s">
        <v>64</v>
      </c>
      <c r="D61" s="3" t="s">
        <v>65</v>
      </c>
      <c r="E61" s="3" t="s">
        <v>8</v>
      </c>
      <c r="F61" t="str">
        <f>VLOOKUP(B61,sheet!C:D,2,FALSE)</f>
        <v>100405 卫生毒理学</v>
      </c>
    </row>
    <row r="62" spans="1:6">
      <c r="A62" s="3">
        <v>2026001735</v>
      </c>
      <c r="B62" s="3" t="s">
        <v>88</v>
      </c>
      <c r="C62" s="3" t="s">
        <v>11</v>
      </c>
      <c r="D62" s="3" t="s">
        <v>12</v>
      </c>
      <c r="E62" s="3" t="s">
        <v>8</v>
      </c>
      <c r="F62" t="str">
        <f>VLOOKUP(B62,sheet!C:D,2,FALSE)</f>
        <v>100401 流行病与卫生统计学</v>
      </c>
    </row>
    <row r="63" spans="1:6">
      <c r="A63" s="3">
        <v>2026001737</v>
      </c>
      <c r="B63" s="3" t="s">
        <v>89</v>
      </c>
      <c r="C63" s="3" t="s">
        <v>11</v>
      </c>
      <c r="D63" s="3" t="s">
        <v>47</v>
      </c>
      <c r="E63" s="3" t="s">
        <v>8</v>
      </c>
      <c r="F63" t="str">
        <f>VLOOKUP(B63,sheet!C:D,2,FALSE)</f>
        <v>100401 流行病与卫生统计学</v>
      </c>
    </row>
    <row r="64" spans="1:6">
      <c r="A64" s="3">
        <v>2026001741</v>
      </c>
      <c r="B64" s="3" t="s">
        <v>90</v>
      </c>
      <c r="C64" s="3" t="s">
        <v>11</v>
      </c>
      <c r="D64" s="3" t="s">
        <v>47</v>
      </c>
      <c r="E64" s="3" t="s">
        <v>8</v>
      </c>
      <c r="F64" t="str">
        <f>VLOOKUP(B64,sheet!C:D,2,FALSE)</f>
        <v>100401 流行病与卫生统计学</v>
      </c>
    </row>
    <row r="65" spans="1:6">
      <c r="A65" s="3">
        <v>2026001743</v>
      </c>
      <c r="B65" s="3" t="s">
        <v>91</v>
      </c>
      <c r="C65" s="3" t="s">
        <v>11</v>
      </c>
      <c r="D65" s="3" t="s">
        <v>12</v>
      </c>
      <c r="E65" s="3" t="s">
        <v>8</v>
      </c>
      <c r="F65" t="str">
        <f>VLOOKUP(B65,sheet!C:D,2,FALSE)</f>
        <v>100401 流行病与卫生统计学</v>
      </c>
    </row>
    <row r="66" spans="1:6">
      <c r="A66" s="3">
        <v>2026001758</v>
      </c>
      <c r="B66" s="3" t="s">
        <v>92</v>
      </c>
      <c r="C66" s="3" t="s">
        <v>30</v>
      </c>
      <c r="D66" s="3" t="s">
        <v>36</v>
      </c>
      <c r="E66" s="3" t="s">
        <v>8</v>
      </c>
      <c r="F66" t="str">
        <f>VLOOKUP(B66,sheet!C:D,2,FALSE)</f>
        <v>105300 公共卫生</v>
      </c>
    </row>
    <row r="67" spans="1:6">
      <c r="A67" s="3">
        <v>2026001769</v>
      </c>
      <c r="B67" s="3" t="s">
        <v>93</v>
      </c>
      <c r="C67" s="3" t="s">
        <v>30</v>
      </c>
      <c r="D67" s="3" t="s">
        <v>38</v>
      </c>
      <c r="E67" s="3" t="s">
        <v>8</v>
      </c>
      <c r="F67" t="str">
        <f>VLOOKUP(B67,sheet!C:D,2,FALSE)</f>
        <v>105300 公共卫生</v>
      </c>
    </row>
    <row r="68" spans="1:6">
      <c r="A68" s="3">
        <v>2026001788</v>
      </c>
      <c r="B68" s="3" t="s">
        <v>94</v>
      </c>
      <c r="C68" s="3" t="s">
        <v>11</v>
      </c>
      <c r="D68" s="3" t="s">
        <v>12</v>
      </c>
      <c r="E68" s="3" t="s">
        <v>8</v>
      </c>
      <c r="F68" t="str">
        <f>VLOOKUP(B68,sheet!C:D,2,FALSE)</f>
        <v>100401 流行病与卫生统计学</v>
      </c>
    </row>
    <row r="69" spans="1:6">
      <c r="A69" s="3">
        <v>2026001790</v>
      </c>
      <c r="B69" s="3" t="s">
        <v>95</v>
      </c>
      <c r="C69" s="3" t="s">
        <v>14</v>
      </c>
      <c r="D69" s="3" t="s">
        <v>15</v>
      </c>
      <c r="E69" s="3" t="s">
        <v>8</v>
      </c>
      <c r="F69" t="str">
        <f>VLOOKUP(B69,sheet!C:D,2,FALSE)</f>
        <v>107401 社会医学与卫生事业管理</v>
      </c>
    </row>
    <row r="70" spans="1:6">
      <c r="A70" s="3">
        <v>2026001806</v>
      </c>
      <c r="B70" s="3" t="s">
        <v>96</v>
      </c>
      <c r="C70" s="3" t="s">
        <v>11</v>
      </c>
      <c r="D70" s="3" t="s">
        <v>24</v>
      </c>
      <c r="E70" s="3" t="s">
        <v>8</v>
      </c>
      <c r="F70" t="str">
        <f>VLOOKUP(B70,sheet!C:D,2,FALSE)</f>
        <v>100401 流行病与卫生统计学</v>
      </c>
    </row>
    <row r="71" spans="1:6">
      <c r="A71" s="3">
        <v>2026001813</v>
      </c>
      <c r="B71" s="3" t="s">
        <v>97</v>
      </c>
      <c r="C71" s="3" t="s">
        <v>30</v>
      </c>
      <c r="D71" s="3" t="s">
        <v>98</v>
      </c>
      <c r="E71" s="3" t="s">
        <v>8</v>
      </c>
      <c r="F71" t="str">
        <f>VLOOKUP(B71,sheet!C:D,2,FALSE)</f>
        <v>105300 公共卫生</v>
      </c>
    </row>
    <row r="72" spans="1:6">
      <c r="A72" s="3">
        <v>2026001819</v>
      </c>
      <c r="B72" s="3" t="s">
        <v>99</v>
      </c>
      <c r="C72" s="3" t="s">
        <v>30</v>
      </c>
      <c r="D72" s="3" t="s">
        <v>36</v>
      </c>
      <c r="E72" s="3" t="s">
        <v>8</v>
      </c>
      <c r="F72" t="str">
        <f>VLOOKUP(B72,sheet!C:D,2,FALSE)</f>
        <v>105300 公共卫生</v>
      </c>
    </row>
    <row r="73" spans="1:6">
      <c r="A73" s="3">
        <v>2026001824</v>
      </c>
      <c r="B73" s="3" t="s">
        <v>100</v>
      </c>
      <c r="C73" s="3" t="s">
        <v>14</v>
      </c>
      <c r="D73" s="3" t="s">
        <v>26</v>
      </c>
      <c r="E73" s="3" t="s">
        <v>8</v>
      </c>
      <c r="F73" t="str">
        <f>VLOOKUP(B73,sheet!C:D,2,FALSE)</f>
        <v>107401 社会医学与卫生事业管理</v>
      </c>
    </row>
    <row r="74" spans="1:6">
      <c r="A74" s="3">
        <v>2026001829</v>
      </c>
      <c r="B74" s="3" t="s">
        <v>101</v>
      </c>
      <c r="C74" s="3" t="s">
        <v>30</v>
      </c>
      <c r="D74" s="3" t="s">
        <v>31</v>
      </c>
      <c r="E74" s="3" t="s">
        <v>8</v>
      </c>
      <c r="F74" t="str">
        <f>VLOOKUP(B74,sheet!C:D,2,FALSE)</f>
        <v>105300 公共卫生</v>
      </c>
    </row>
    <row r="75" spans="1:6">
      <c r="A75" s="3">
        <v>2026001841</v>
      </c>
      <c r="B75" s="3" t="s">
        <v>102</v>
      </c>
      <c r="C75" s="3" t="s">
        <v>30</v>
      </c>
      <c r="D75" s="3" t="s">
        <v>50</v>
      </c>
      <c r="E75" s="3" t="s">
        <v>8</v>
      </c>
      <c r="F75" t="str">
        <f>VLOOKUP(B75,sheet!C:D,2,FALSE)</f>
        <v>105300 公共卫生</v>
      </c>
    </row>
    <row r="76" spans="1:6">
      <c r="A76" s="3">
        <v>2026001858</v>
      </c>
      <c r="B76" s="3" t="s">
        <v>103</v>
      </c>
      <c r="C76" s="3" t="s">
        <v>14</v>
      </c>
      <c r="D76" s="3" t="s">
        <v>15</v>
      </c>
      <c r="E76" s="3" t="s">
        <v>8</v>
      </c>
      <c r="F76" t="str">
        <f>VLOOKUP(B76,sheet!C:D,2,FALSE)</f>
        <v>107401 社会医学与卫生事业管理</v>
      </c>
    </row>
    <row r="77" spans="1:6">
      <c r="A77" s="3">
        <v>2026001882</v>
      </c>
      <c r="B77" s="3" t="s">
        <v>104</v>
      </c>
      <c r="C77" s="3" t="s">
        <v>30</v>
      </c>
      <c r="D77" s="3" t="s">
        <v>36</v>
      </c>
      <c r="E77" s="3" t="s">
        <v>8</v>
      </c>
      <c r="F77" t="str">
        <f>VLOOKUP(B77,sheet!C:D,2,FALSE)</f>
        <v>105300 公共卫生</v>
      </c>
    </row>
    <row r="78" spans="1:6">
      <c r="A78" s="3">
        <v>2026001890</v>
      </c>
      <c r="B78" s="3" t="s">
        <v>105</v>
      </c>
      <c r="C78" s="3" t="s">
        <v>30</v>
      </c>
      <c r="D78" s="3" t="s">
        <v>36</v>
      </c>
      <c r="E78" s="3" t="s">
        <v>8</v>
      </c>
      <c r="F78" t="str">
        <f>VLOOKUP(B78,sheet!C:D,2,FALSE)</f>
        <v>105300 公共卫生</v>
      </c>
    </row>
    <row r="79" spans="1:6">
      <c r="A79" s="3">
        <v>2026001894</v>
      </c>
      <c r="B79" s="3" t="s">
        <v>106</v>
      </c>
      <c r="C79" s="3" t="s">
        <v>30</v>
      </c>
      <c r="D79" s="3" t="s">
        <v>36</v>
      </c>
      <c r="E79" s="3" t="s">
        <v>8</v>
      </c>
      <c r="F79" t="str">
        <f>VLOOKUP(B79,sheet!C:D,2,FALSE)</f>
        <v>105300 公共卫生</v>
      </c>
    </row>
    <row r="80" spans="1:6">
      <c r="A80" s="3">
        <v>2026001895</v>
      </c>
      <c r="B80" s="3" t="s">
        <v>107</v>
      </c>
      <c r="C80" s="3" t="s">
        <v>30</v>
      </c>
      <c r="D80" s="3" t="s">
        <v>50</v>
      </c>
      <c r="E80" s="3" t="s">
        <v>8</v>
      </c>
      <c r="F80" t="str">
        <f>VLOOKUP(B80,sheet!C:D,2,FALSE)</f>
        <v>105300 公共卫生</v>
      </c>
    </row>
    <row r="81" spans="1:6">
      <c r="A81" s="3">
        <v>2026001900</v>
      </c>
      <c r="B81" s="3" t="s">
        <v>108</v>
      </c>
      <c r="C81" s="3" t="s">
        <v>64</v>
      </c>
      <c r="D81" s="3" t="s">
        <v>65</v>
      </c>
      <c r="E81" s="3" t="s">
        <v>8</v>
      </c>
      <c r="F81" t="str">
        <f>VLOOKUP(B81,sheet!C:D,2,FALSE)</f>
        <v>100405 卫生毒理学</v>
      </c>
    </row>
    <row r="82" spans="1:6">
      <c r="A82" s="3">
        <v>2026001906</v>
      </c>
      <c r="B82" s="3" t="s">
        <v>109</v>
      </c>
      <c r="C82" s="3" t="s">
        <v>11</v>
      </c>
      <c r="D82" s="3" t="s">
        <v>52</v>
      </c>
      <c r="E82" s="3" t="s">
        <v>8</v>
      </c>
      <c r="F82" t="str">
        <f>VLOOKUP(B82,sheet!C:D,2,FALSE)</f>
        <v>100401 流行病与卫生统计学</v>
      </c>
    </row>
    <row r="83" spans="1:6">
      <c r="A83" s="3">
        <v>2026001907</v>
      </c>
      <c r="B83" s="3" t="s">
        <v>110</v>
      </c>
      <c r="C83" s="3" t="s">
        <v>30</v>
      </c>
      <c r="D83" s="3" t="s">
        <v>31</v>
      </c>
      <c r="E83" s="3" t="s">
        <v>8</v>
      </c>
      <c r="F83" t="str">
        <f>VLOOKUP(B83,sheet!C:D,2,FALSE)</f>
        <v>105300 公共卫生</v>
      </c>
    </row>
    <row r="84" spans="1:6">
      <c r="A84" s="3">
        <v>2026001908</v>
      </c>
      <c r="B84" s="3" t="s">
        <v>111</v>
      </c>
      <c r="C84" s="3" t="s">
        <v>30</v>
      </c>
      <c r="D84" s="3" t="s">
        <v>36</v>
      </c>
      <c r="E84" s="3" t="s">
        <v>8</v>
      </c>
      <c r="F84" t="str">
        <f>VLOOKUP(B84,sheet!C:D,2,FALSE)</f>
        <v>105300 公共卫生</v>
      </c>
    </row>
  </sheetData>
  <autoFilter ref="A1:F84" xr:uid="{00000000-0009-0000-0000-000001000000}"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Jing</dc:creator>
  <cp:lastModifiedBy>zhu zhu</cp:lastModifiedBy>
  <dcterms:created xsi:type="dcterms:W3CDTF">2025-12-26T16:09:45Z</dcterms:created>
  <dcterms:modified xsi:type="dcterms:W3CDTF">2025-12-31T09:30:12Z</dcterms:modified>
</cp:coreProperties>
</file>